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xr:revisionPtr revIDLastSave="0" documentId="13_ncr:1_{395A0FFB-A4D6-4E28-B11F-42AE6B9E417A}" xr6:coauthVersionLast="47" xr6:coauthVersionMax="47" xr10:uidLastSave="{00000000-0000-0000-0000-000000000000}"/>
  <bookViews>
    <workbookView xWindow="30" yWindow="105" windowWidth="19425" windowHeight="9690" activeTab="1" xr2:uid="{00000000-000D-0000-FFFF-FFFF00000000}"/>
  </bookViews>
  <sheets>
    <sheet name="All Shows" sheetId="1" r:id="rId1"/>
    <sheet name="Analysis" sheetId="27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7" l="1"/>
  <c r="F6" i="27" s="1"/>
  <c r="F7" i="27" s="1"/>
  <c r="F8" i="27" s="1"/>
  <c r="F9" i="27" s="1"/>
  <c r="F10" i="27" s="1"/>
  <c r="F11" i="27" s="1"/>
  <c r="F12" i="27" s="1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F33" i="27" s="1"/>
  <c r="F34" i="27" s="1"/>
  <c r="F35" i="27" s="1"/>
  <c r="F36" i="27" s="1"/>
  <c r="F37" i="27" s="1"/>
  <c r="F38" i="27" s="1"/>
  <c r="F39" i="27" s="1"/>
  <c r="F40" i="27" s="1"/>
  <c r="F41" i="27" s="1"/>
  <c r="F42" i="27" s="1"/>
  <c r="F43" i="27" s="1"/>
  <c r="F44" i="27" s="1"/>
  <c r="F45" i="27" s="1"/>
  <c r="F46" i="27" s="1"/>
  <c r="F47" i="27" s="1"/>
  <c r="F48" i="27" s="1"/>
  <c r="F49" i="27" s="1"/>
  <c r="F50" i="27" s="1"/>
  <c r="F51" i="27" s="1"/>
  <c r="F52" i="27" s="1"/>
  <c r="F53" i="27" s="1"/>
  <c r="F54" i="27" s="1"/>
  <c r="F55" i="27" s="1"/>
  <c r="F56" i="27" s="1"/>
  <c r="F57" i="27" s="1"/>
  <c r="F58" i="27" s="1"/>
  <c r="F59" i="27" s="1"/>
  <c r="F60" i="27" s="1"/>
  <c r="F61" i="27" s="1"/>
  <c r="F62" i="27" s="1"/>
  <c r="F63" i="27" s="1"/>
  <c r="F64" i="27" s="1"/>
  <c r="F65" i="27" s="1"/>
  <c r="F66" i="27" s="1"/>
  <c r="F67" i="27" s="1"/>
  <c r="F68" i="27" s="1"/>
  <c r="F69" i="27" s="1"/>
  <c r="F70" i="27" s="1"/>
  <c r="F71" i="27" s="1"/>
  <c r="F72" i="27" s="1"/>
  <c r="F73" i="27" s="1"/>
  <c r="F74" i="27" s="1"/>
  <c r="F75" i="27" s="1"/>
  <c r="F76" i="27" s="1"/>
  <c r="F77" i="27" s="1"/>
  <c r="F78" i="27" s="1"/>
  <c r="F79" i="27" s="1"/>
  <c r="F80" i="27" s="1"/>
  <c r="F81" i="27" s="1"/>
  <c r="F82" i="27" s="1"/>
  <c r="F83" i="27" s="1"/>
  <c r="F84" i="27" s="1"/>
  <c r="F85" i="27" s="1"/>
  <c r="F86" i="27" s="1"/>
  <c r="F87" i="27" s="1"/>
  <c r="F88" i="27" s="1"/>
  <c r="F89" i="27" s="1"/>
  <c r="F90" i="27" s="1"/>
  <c r="F91" i="27" s="1"/>
  <c r="F92" i="27" s="1"/>
  <c r="F93" i="27" s="1"/>
  <c r="F94" i="27" s="1"/>
  <c r="F95" i="27" s="1"/>
  <c r="F96" i="27" s="1"/>
  <c r="F97" i="27" s="1"/>
  <c r="F98" i="27" s="1"/>
  <c r="F99" i="27" s="1"/>
  <c r="F100" i="27" s="1"/>
  <c r="F101" i="27" s="1"/>
  <c r="F102" i="27" s="1"/>
  <c r="F103" i="27" s="1"/>
  <c r="F104" i="27" s="1"/>
  <c r="F105" i="27" s="1"/>
  <c r="F106" i="27" s="1"/>
  <c r="F107" i="27" s="1"/>
  <c r="F108" i="27" s="1"/>
  <c r="F109" i="27" s="1"/>
  <c r="F110" i="27" s="1"/>
  <c r="F111" i="27" s="1"/>
  <c r="F112" i="27" s="1"/>
  <c r="F113" i="27" s="1"/>
  <c r="F114" i="27" s="1"/>
  <c r="F115" i="27" s="1"/>
  <c r="F116" i="27" s="1"/>
  <c r="F117" i="27" s="1"/>
  <c r="F118" i="27" s="1"/>
  <c r="F119" i="27" s="1"/>
  <c r="F120" i="27" s="1"/>
  <c r="F121" i="27" s="1"/>
  <c r="F122" i="27" s="1"/>
  <c r="F123" i="27" s="1"/>
  <c r="F124" i="27" s="1"/>
  <c r="F125" i="27" s="1"/>
  <c r="F126" i="27" s="1"/>
  <c r="F127" i="27" s="1"/>
  <c r="F128" i="27" s="1"/>
  <c r="F129" i="27" s="1"/>
  <c r="F130" i="27" s="1"/>
  <c r="F131" i="27" s="1"/>
  <c r="F132" i="27" s="1"/>
  <c r="F133" i="27" s="1"/>
  <c r="F134" i="27" s="1"/>
  <c r="F135" i="27" s="1"/>
  <c r="F136" i="27" s="1"/>
  <c r="F137" i="27" s="1"/>
  <c r="F138" i="27" s="1"/>
  <c r="F139" i="27" s="1"/>
  <c r="F140" i="27" s="1"/>
  <c r="F141" i="27" s="1"/>
  <c r="F142" i="27" s="1"/>
  <c r="F143" i="27" s="1"/>
  <c r="F144" i="27" s="1"/>
  <c r="F145" i="27" s="1"/>
  <c r="F146" i="27" s="1"/>
  <c r="F147" i="27" s="1"/>
  <c r="F148" i="27" s="1"/>
  <c r="F149" i="27" s="1"/>
  <c r="F150" i="27" s="1"/>
  <c r="F151" i="27" s="1"/>
  <c r="F152" i="27" s="1"/>
  <c r="F153" i="27" s="1"/>
  <c r="F154" i="27" s="1"/>
  <c r="F155" i="27" s="1"/>
  <c r="F156" i="27" s="1"/>
  <c r="F157" i="27" s="1"/>
  <c r="F158" i="27" s="1"/>
  <c r="F159" i="27" s="1"/>
  <c r="F160" i="27" s="1"/>
  <c r="F161" i="27" s="1"/>
  <c r="F162" i="27" s="1"/>
  <c r="F163" i="27" s="1"/>
  <c r="F164" i="27" s="1"/>
  <c r="F165" i="27" s="1"/>
  <c r="F166" i="27" s="1"/>
  <c r="F167" i="27" s="1"/>
  <c r="F168" i="27" s="1"/>
  <c r="F169" i="27" s="1"/>
  <c r="F170" i="27" s="1"/>
  <c r="F171" i="27" s="1"/>
  <c r="F172" i="27" s="1"/>
  <c r="F173" i="27" s="1"/>
  <c r="F174" i="27" s="1"/>
  <c r="F175" i="27" s="1"/>
  <c r="F176" i="27" s="1"/>
  <c r="F177" i="27" s="1"/>
  <c r="F178" i="27" s="1"/>
  <c r="F179" i="27" s="1"/>
  <c r="F180" i="27" s="1"/>
  <c r="F181" i="27" s="1"/>
  <c r="F182" i="27" s="1"/>
  <c r="F183" i="27" s="1"/>
  <c r="F184" i="27" s="1"/>
  <c r="F185" i="27" s="1"/>
  <c r="F186" i="27" s="1"/>
  <c r="F187" i="27" s="1"/>
  <c r="F188" i="27" s="1"/>
  <c r="F189" i="27" s="1"/>
  <c r="F190" i="27" s="1"/>
  <c r="F191" i="27" s="1"/>
  <c r="F192" i="27" s="1"/>
  <c r="F193" i="27" s="1"/>
  <c r="F194" i="27" s="1"/>
  <c r="F195" i="27" s="1"/>
  <c r="F196" i="27" s="1"/>
  <c r="F197" i="27" s="1"/>
  <c r="F198" i="27" s="1"/>
  <c r="F199" i="27" s="1"/>
  <c r="F200" i="27" s="1"/>
  <c r="F201" i="27" s="1"/>
  <c r="F202" i="27" s="1"/>
  <c r="F203" i="27" s="1"/>
  <c r="F204" i="27" s="1"/>
  <c r="F205" i="27" s="1"/>
  <c r="F206" i="27" s="1"/>
  <c r="F207" i="27" s="1"/>
  <c r="F208" i="27" s="1"/>
  <c r="F209" i="27" s="1"/>
  <c r="F210" i="27" s="1"/>
  <c r="F211" i="27" s="1"/>
  <c r="F212" i="27" s="1"/>
  <c r="F213" i="27" s="1"/>
  <c r="F214" i="27" s="1"/>
  <c r="F215" i="27" s="1"/>
  <c r="F216" i="27" s="1"/>
  <c r="F217" i="27" s="1"/>
  <c r="F218" i="27" s="1"/>
  <c r="F219" i="27" s="1"/>
  <c r="F220" i="27" s="1"/>
  <c r="F221" i="27" s="1"/>
  <c r="F222" i="27" s="1"/>
  <c r="F223" i="27" s="1"/>
  <c r="F224" i="27" s="1"/>
  <c r="F225" i="27" s="1"/>
  <c r="F226" i="27" s="1"/>
  <c r="F227" i="27" s="1"/>
  <c r="F228" i="27" s="1"/>
  <c r="F229" i="27" s="1"/>
  <c r="F230" i="27" s="1"/>
  <c r="F231" i="27" s="1"/>
  <c r="F232" i="27" s="1"/>
  <c r="F233" i="27" s="1"/>
  <c r="F234" i="27" s="1"/>
  <c r="F235" i="27" s="1"/>
  <c r="F236" i="27" s="1"/>
  <c r="F237" i="27" s="1"/>
  <c r="F238" i="27" s="1"/>
  <c r="F239" i="27" s="1"/>
  <c r="F240" i="27" s="1"/>
  <c r="F241" i="27" s="1"/>
  <c r="F242" i="27" s="1"/>
  <c r="F243" i="27" s="1"/>
  <c r="F244" i="27" s="1"/>
  <c r="F245" i="27" s="1"/>
  <c r="F246" i="27" s="1"/>
  <c r="F247" i="27" s="1"/>
  <c r="F248" i="27" s="1"/>
  <c r="F249" i="27" s="1"/>
  <c r="F250" i="27" s="1"/>
  <c r="F251" i="27" s="1"/>
  <c r="F252" i="27" s="1"/>
  <c r="F253" i="27" s="1"/>
  <c r="F254" i="27" s="1"/>
  <c r="F255" i="27" s="1"/>
  <c r="F256" i="27" s="1"/>
  <c r="F257" i="27" s="1"/>
  <c r="F258" i="27" s="1"/>
  <c r="F259" i="27" s="1"/>
  <c r="F260" i="27" s="1"/>
  <c r="F261" i="27" s="1"/>
  <c r="F262" i="27" s="1"/>
  <c r="F263" i="27" s="1"/>
  <c r="F264" i="27" s="1"/>
  <c r="F265" i="27" s="1"/>
  <c r="F266" i="27" s="1"/>
  <c r="F267" i="27" s="1"/>
  <c r="F268" i="27" s="1"/>
  <c r="F269" i="27" s="1"/>
  <c r="F270" i="27" s="1"/>
  <c r="F271" i="27" s="1"/>
  <c r="F272" i="27" s="1"/>
  <c r="F273" i="27" s="1"/>
  <c r="F274" i="27" s="1"/>
  <c r="F275" i="27" s="1"/>
  <c r="F276" i="27" s="1"/>
  <c r="F277" i="27" s="1"/>
  <c r="F278" i="27" s="1"/>
  <c r="F279" i="27" s="1"/>
  <c r="F280" i="27" s="1"/>
  <c r="F281" i="27" s="1"/>
  <c r="F282" i="27" s="1"/>
  <c r="F283" i="27" s="1"/>
  <c r="F284" i="27" s="1"/>
  <c r="F285" i="27" s="1"/>
  <c r="F286" i="27" s="1"/>
  <c r="F287" i="27" s="1"/>
  <c r="F288" i="27" s="1"/>
  <c r="F289" i="27" s="1"/>
  <c r="F290" i="27" s="1"/>
  <c r="F291" i="27" s="1"/>
  <c r="F292" i="27" s="1"/>
  <c r="F293" i="27" s="1"/>
  <c r="F294" i="27" s="1"/>
  <c r="F295" i="27" s="1"/>
  <c r="F296" i="27" s="1"/>
  <c r="F297" i="27" s="1"/>
  <c r="F298" i="27" s="1"/>
  <c r="F299" i="27" s="1"/>
  <c r="F300" i="27" s="1"/>
  <c r="F301" i="27" s="1"/>
  <c r="F302" i="27" s="1"/>
  <c r="F303" i="27" s="1"/>
  <c r="F304" i="27" s="1"/>
  <c r="F305" i="27" s="1"/>
  <c r="F306" i="27" s="1"/>
  <c r="F307" i="27" s="1"/>
  <c r="F308" i="27" s="1"/>
  <c r="F309" i="27" s="1"/>
  <c r="F310" i="27" s="1"/>
  <c r="F311" i="27" s="1"/>
  <c r="F312" i="27" s="1"/>
  <c r="F313" i="27" s="1"/>
  <c r="F314" i="27" s="1"/>
  <c r="F315" i="27" s="1"/>
  <c r="F316" i="27" s="1"/>
  <c r="F317" i="27" s="1"/>
  <c r="F318" i="27" s="1"/>
  <c r="F319" i="27" s="1"/>
  <c r="F320" i="27" s="1"/>
  <c r="F321" i="27" s="1"/>
  <c r="F322" i="27" s="1"/>
  <c r="F323" i="27" s="1"/>
  <c r="F324" i="27" s="1"/>
  <c r="F325" i="27" s="1"/>
  <c r="F326" i="27" s="1"/>
  <c r="F327" i="27" s="1"/>
  <c r="F328" i="27" s="1"/>
  <c r="F329" i="27" s="1"/>
  <c r="F330" i="27" s="1"/>
  <c r="F331" i="27" s="1"/>
  <c r="F332" i="27" s="1"/>
  <c r="F333" i="27" s="1"/>
  <c r="F334" i="27" s="1"/>
  <c r="F335" i="27" s="1"/>
  <c r="F336" i="27" s="1"/>
  <c r="F337" i="27" s="1"/>
  <c r="F338" i="27" s="1"/>
  <c r="F339" i="27" s="1"/>
  <c r="F340" i="27" s="1"/>
  <c r="F341" i="27" s="1"/>
  <c r="F342" i="27" s="1"/>
  <c r="F343" i="27" s="1"/>
  <c r="F344" i="27" s="1"/>
  <c r="F345" i="27" s="1"/>
  <c r="F346" i="27" s="1"/>
  <c r="F347" i="27" s="1"/>
  <c r="F348" i="27" s="1"/>
  <c r="F349" i="27" s="1"/>
  <c r="F350" i="27" s="1"/>
  <c r="F351" i="27" s="1"/>
  <c r="F352" i="27" s="1"/>
  <c r="F353" i="27" s="1"/>
  <c r="F354" i="27" s="1"/>
  <c r="F355" i="27" s="1"/>
  <c r="F356" i="27" s="1"/>
  <c r="F357" i="27" s="1"/>
  <c r="F358" i="27" s="1"/>
  <c r="F359" i="27" s="1"/>
  <c r="F360" i="27" s="1"/>
  <c r="F361" i="27" s="1"/>
  <c r="F362" i="27" s="1"/>
  <c r="F363" i="27" s="1"/>
  <c r="F364" i="27" s="1"/>
  <c r="F365" i="27" s="1"/>
  <c r="F366" i="27" s="1"/>
  <c r="F367" i="27" s="1"/>
  <c r="F368" i="27" s="1"/>
  <c r="F369" i="27" s="1"/>
  <c r="F370" i="27" s="1"/>
  <c r="F371" i="27" s="1"/>
  <c r="F372" i="27" s="1"/>
  <c r="F373" i="27" s="1"/>
  <c r="F374" i="27" s="1"/>
  <c r="F375" i="27" s="1"/>
  <c r="F376" i="27" s="1"/>
  <c r="F377" i="27" s="1"/>
  <c r="F378" i="27" s="1"/>
  <c r="F379" i="27" s="1"/>
  <c r="F380" i="27" s="1"/>
  <c r="F381" i="27" s="1"/>
  <c r="F382" i="27" s="1"/>
  <c r="F383" i="27" s="1"/>
  <c r="F384" i="27" s="1"/>
  <c r="F385" i="27" s="1"/>
  <c r="F386" i="27" s="1"/>
  <c r="F387" i="27" s="1"/>
  <c r="F388" i="27" s="1"/>
  <c r="F4" i="27"/>
  <c r="I5" i="1"/>
  <c r="I4" i="1"/>
  <c r="K1468" i="1"/>
  <c r="K1469" i="1" s="1"/>
  <c r="K1470" i="1" s="1"/>
  <c r="K1471" i="1" s="1"/>
  <c r="K1472" i="1" s="1"/>
  <c r="K1473" i="1" s="1"/>
  <c r="K1474" i="1" s="1"/>
  <c r="K1475" i="1" s="1"/>
  <c r="K1476" i="1" s="1"/>
  <c r="K1477" i="1" s="1"/>
  <c r="K1478" i="1" s="1"/>
  <c r="K1479" i="1" s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K1464" i="1"/>
  <c r="K1465" i="1" s="1"/>
  <c r="K1466" i="1" s="1"/>
  <c r="K1467" i="1" s="1"/>
  <c r="J1460" i="1"/>
  <c r="J1461" i="1"/>
  <c r="J1462" i="1"/>
  <c r="J1463" i="1"/>
  <c r="J1464" i="1"/>
  <c r="J1465" i="1"/>
  <c r="J1466" i="1"/>
  <c r="J1467" i="1"/>
  <c r="J1450" i="1"/>
  <c r="J1451" i="1"/>
  <c r="J1452" i="1"/>
  <c r="J1453" i="1"/>
  <c r="J1454" i="1"/>
  <c r="J1455" i="1"/>
  <c r="J1456" i="1"/>
  <c r="J1457" i="1"/>
  <c r="J1458" i="1"/>
  <c r="J1459" i="1"/>
  <c r="J1449" i="1"/>
  <c r="J1439" i="1"/>
  <c r="J1440" i="1"/>
  <c r="J1441" i="1"/>
  <c r="J1442" i="1"/>
  <c r="J1443" i="1"/>
  <c r="J1444" i="1"/>
  <c r="J1445" i="1"/>
  <c r="J1446" i="1"/>
  <c r="J1447" i="1"/>
  <c r="J1448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16" i="1"/>
  <c r="J1417" i="1"/>
  <c r="J1418" i="1"/>
  <c r="J1419" i="1"/>
  <c r="J1420" i="1"/>
  <c r="J1421" i="1"/>
  <c r="J1422" i="1"/>
  <c r="J1423" i="1"/>
  <c r="J1424" i="1"/>
  <c r="J1425" i="1"/>
  <c r="J1426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385" i="1"/>
  <c r="J1386" i="1"/>
  <c r="J1387" i="1"/>
  <c r="J1388" i="1"/>
  <c r="J1389" i="1"/>
  <c r="J1390" i="1"/>
  <c r="J1391" i="1"/>
  <c r="J1392" i="1"/>
  <c r="J1393" i="1"/>
  <c r="J1383" i="1"/>
  <c r="J1384" i="1"/>
  <c r="J1375" i="1"/>
  <c r="J1376" i="1"/>
  <c r="J1377" i="1"/>
  <c r="J1378" i="1"/>
  <c r="J1379" i="1"/>
  <c r="J1380" i="1"/>
  <c r="J1381" i="1"/>
  <c r="J1382" i="1"/>
  <c r="J1367" i="1"/>
  <c r="J1368" i="1"/>
  <c r="J1369" i="1"/>
  <c r="J1370" i="1"/>
  <c r="J1371" i="1"/>
  <c r="J1372" i="1"/>
  <c r="J1373" i="1"/>
  <c r="J1374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30" i="1"/>
  <c r="J1328" i="1"/>
  <c r="J1329" i="1"/>
  <c r="J1327" i="1"/>
  <c r="J1326" i="1"/>
  <c r="J1325" i="1"/>
  <c r="J1324" i="1"/>
  <c r="J1323" i="1"/>
  <c r="J1322" i="1"/>
  <c r="J1318" i="1"/>
  <c r="J1311" i="1" l="1"/>
  <c r="J1312" i="1"/>
  <c r="J1313" i="1"/>
  <c r="J1314" i="1"/>
  <c r="J1315" i="1"/>
  <c r="J1316" i="1"/>
  <c r="J1317" i="1"/>
  <c r="J1319" i="1"/>
  <c r="J1320" i="1"/>
  <c r="J1321" i="1"/>
  <c r="J1310" i="1" l="1"/>
  <c r="J1309" i="1"/>
  <c r="J1308" i="1"/>
  <c r="J1307" i="1"/>
  <c r="J1306" i="1"/>
  <c r="J1305" i="1"/>
  <c r="J1304" i="1"/>
  <c r="J1303" i="1"/>
  <c r="J1302" i="1" l="1"/>
  <c r="J1301" i="1"/>
  <c r="J1300" i="1"/>
  <c r="J1299" i="1"/>
  <c r="J1298" i="1"/>
  <c r="J1297" i="1"/>
  <c r="J1296" i="1"/>
  <c r="J1295" i="1"/>
  <c r="J1294" i="1"/>
  <c r="J1293" i="1"/>
  <c r="J1292" i="1" l="1"/>
  <c r="J1291" i="1"/>
  <c r="J1290" i="1"/>
  <c r="J1289" i="1"/>
  <c r="J1288" i="1"/>
  <c r="J1287" i="1"/>
  <c r="J1286" i="1"/>
  <c r="J1285" i="1"/>
  <c r="J1284" i="1" l="1"/>
  <c r="J1283" i="1"/>
  <c r="J1278" i="1"/>
  <c r="J1255" i="1" l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9" i="1"/>
  <c r="J1280" i="1"/>
  <c r="J1281" i="1"/>
  <c r="J1282" i="1"/>
  <c r="J1254" i="1" l="1"/>
  <c r="J1253" i="1"/>
  <c r="J1252" i="1"/>
  <c r="J1251" i="1"/>
  <c r="J1250" i="1"/>
  <c r="J1249" i="1"/>
  <c r="J1248" i="1" l="1"/>
  <c r="J1247" i="1"/>
  <c r="J1246" i="1"/>
  <c r="J1245" i="1"/>
  <c r="J1244" i="1"/>
  <c r="J1243" i="1"/>
  <c r="J1242" i="1"/>
  <c r="J1241" i="1"/>
  <c r="J1240" i="1"/>
  <c r="J1239" i="1" l="1"/>
  <c r="J1238" i="1"/>
  <c r="J1237" i="1"/>
  <c r="J1236" i="1"/>
  <c r="J1235" i="1"/>
  <c r="J1234" i="1"/>
  <c r="J1233" i="1"/>
  <c r="J1232" i="1"/>
  <c r="J1231" i="1"/>
  <c r="J1230" i="1"/>
  <c r="J1212" i="1" l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11" i="1"/>
  <c r="J1210" i="1" l="1"/>
  <c r="J1209" i="1"/>
  <c r="J1208" i="1"/>
  <c r="J1207" i="1"/>
  <c r="J1206" i="1"/>
  <c r="J1205" i="1"/>
  <c r="J1204" i="1"/>
  <c r="J1203" i="1"/>
  <c r="J1202" i="1"/>
  <c r="J1201" i="1"/>
  <c r="J1200" i="1"/>
  <c r="J1199" i="1" l="1"/>
  <c r="J1198" i="1"/>
  <c r="J1197" i="1"/>
  <c r="J1196" i="1"/>
  <c r="J1195" i="1"/>
  <c r="J1194" i="1"/>
  <c r="J1193" i="1"/>
  <c r="J1192" i="1"/>
  <c r="J1191" i="1"/>
  <c r="J1187" i="1" l="1"/>
  <c r="J1188" i="1"/>
  <c r="J1189" i="1"/>
  <c r="J1190" i="1"/>
  <c r="J1186" i="1"/>
  <c r="J1185" i="1"/>
  <c r="J1184" i="1"/>
  <c r="J1183" i="1"/>
  <c r="J1182" i="1"/>
  <c r="J1181" i="1"/>
  <c r="J1180" i="1" l="1"/>
  <c r="J1179" i="1"/>
  <c r="J1178" i="1"/>
  <c r="J1177" i="1"/>
  <c r="J1176" i="1"/>
  <c r="J1175" i="1"/>
  <c r="J1174" i="1"/>
  <c r="J1173" i="1"/>
  <c r="J1172" i="1"/>
  <c r="J1171" i="1" l="1"/>
  <c r="J1170" i="1"/>
  <c r="J1169" i="1"/>
  <c r="J1168" i="1"/>
  <c r="J1167" i="1"/>
  <c r="J1166" i="1"/>
  <c r="J1165" i="1"/>
  <c r="J1164" i="1"/>
  <c r="J1163" i="1" l="1"/>
  <c r="J1162" i="1"/>
  <c r="J1161" i="1"/>
  <c r="J1160" i="1"/>
  <c r="J1159" i="1"/>
  <c r="J1158" i="1"/>
  <c r="J1157" i="1"/>
  <c r="J1156" i="1"/>
  <c r="J1155" i="1"/>
  <c r="J1154" i="1" l="1"/>
  <c r="J1153" i="1"/>
  <c r="J1152" i="1"/>
  <c r="J1151" i="1"/>
  <c r="J1150" i="1"/>
  <c r="J1149" i="1"/>
  <c r="J1148" i="1"/>
  <c r="J1147" i="1"/>
  <c r="J1146" i="1" l="1"/>
  <c r="J1145" i="1"/>
  <c r="J1144" i="1"/>
  <c r="J1143" i="1"/>
  <c r="J1142" i="1"/>
  <c r="J1141" i="1"/>
  <c r="J1140" i="1"/>
  <c r="J1139" i="1"/>
  <c r="J1138" i="1"/>
  <c r="J1137" i="1" l="1"/>
  <c r="J1136" i="1"/>
  <c r="J1135" i="1"/>
  <c r="J1134" i="1"/>
  <c r="J1133" i="1"/>
  <c r="J1132" i="1"/>
  <c r="J1131" i="1"/>
  <c r="J1130" i="1"/>
  <c r="J1129" i="1"/>
  <c r="J45" i="1" l="1"/>
  <c r="J677" i="1" l="1"/>
  <c r="J772" i="1"/>
  <c r="J1123" i="1" l="1"/>
  <c r="J1124" i="1"/>
  <c r="J1125" i="1"/>
  <c r="J1126" i="1"/>
  <c r="J1127" i="1"/>
  <c r="J1128" i="1"/>
  <c r="J1122" i="1"/>
  <c r="J1121" i="1"/>
  <c r="J1120" i="1"/>
  <c r="J1119" i="1"/>
  <c r="J1118" i="1"/>
  <c r="J1114" i="1" l="1"/>
  <c r="J1108" i="1" l="1"/>
  <c r="J1109" i="1"/>
  <c r="J1110" i="1"/>
  <c r="J1111" i="1"/>
  <c r="J1112" i="1"/>
  <c r="J1113" i="1"/>
  <c r="J1115" i="1"/>
  <c r="J1116" i="1"/>
  <c r="J1117" i="1"/>
  <c r="J1026" i="1" l="1"/>
  <c r="J1027" i="1"/>
  <c r="J1028" i="1"/>
  <c r="J1029" i="1"/>
  <c r="J1030" i="1"/>
  <c r="J255" i="1"/>
  <c r="J254" i="1"/>
  <c r="J253" i="1"/>
  <c r="J252" i="1"/>
  <c r="J251" i="1"/>
  <c r="J250" i="1"/>
  <c r="J249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791" i="1"/>
  <c r="J792" i="1"/>
  <c r="J793" i="1"/>
  <c r="J794" i="1"/>
  <c r="J795" i="1"/>
  <c r="J796" i="1"/>
  <c r="J797" i="1"/>
  <c r="J798" i="1"/>
  <c r="J799" i="1"/>
  <c r="J768" i="1"/>
  <c r="J769" i="1"/>
  <c r="J770" i="1"/>
  <c r="J771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670" i="1"/>
  <c r="J671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59" i="1"/>
  <c r="J460" i="1"/>
  <c r="J461" i="1"/>
  <c r="J462" i="1"/>
  <c r="J463" i="1"/>
  <c r="J464" i="1"/>
  <c r="J465" i="1"/>
  <c r="J466" i="1"/>
  <c r="J467" i="1"/>
  <c r="J448" i="1"/>
  <c r="J449" i="1"/>
  <c r="J450" i="1"/>
  <c r="J451" i="1"/>
  <c r="J452" i="1"/>
  <c r="J453" i="1"/>
  <c r="J454" i="1"/>
  <c r="J455" i="1"/>
  <c r="J456" i="1"/>
  <c r="J457" i="1"/>
  <c r="J458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315" i="1"/>
  <c r="J316" i="1"/>
  <c r="J317" i="1"/>
  <c r="J318" i="1"/>
  <c r="J319" i="1"/>
  <c r="J320" i="1"/>
  <c r="J321" i="1"/>
  <c r="J322" i="1"/>
  <c r="J32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09" i="1" l="1"/>
  <c r="J110" i="1"/>
  <c r="J111" i="1"/>
  <c r="J112" i="1"/>
  <c r="J113" i="1"/>
  <c r="J114" i="1"/>
  <c r="J115" i="1"/>
  <c r="J116" i="1"/>
  <c r="J117" i="1"/>
  <c r="J118" i="1"/>
  <c r="J119" i="1"/>
  <c r="J120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72" i="1"/>
  <c r="J73" i="1"/>
  <c r="J74" i="1"/>
  <c r="J75" i="1"/>
  <c r="J76" i="1"/>
  <c r="J77" i="1"/>
  <c r="J78" i="1"/>
  <c r="J79" i="1"/>
  <c r="J80" i="1"/>
  <c r="J81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34" i="1"/>
  <c r="J35" i="1"/>
  <c r="J36" i="1"/>
  <c r="J37" i="1"/>
  <c r="J38" i="1"/>
  <c r="J39" i="1"/>
  <c r="J28" i="1"/>
  <c r="J29" i="1"/>
  <c r="J30" i="1"/>
  <c r="J31" i="1"/>
  <c r="J32" i="1"/>
  <c r="J33" i="1"/>
  <c r="J21" i="1"/>
  <c r="J22" i="1"/>
  <c r="J23" i="1"/>
  <c r="J24" i="1"/>
  <c r="J25" i="1"/>
  <c r="J26" i="1"/>
  <c r="J27" i="1"/>
  <c r="J10" i="1"/>
  <c r="J11" i="1"/>
  <c r="J12" i="1"/>
  <c r="J13" i="1"/>
  <c r="J14" i="1"/>
  <c r="J15" i="1"/>
  <c r="J16" i="1"/>
  <c r="J17" i="1"/>
  <c r="J18" i="1"/>
  <c r="J19" i="1"/>
  <c r="J20" i="1" l="1"/>
  <c r="J9" i="1"/>
  <c r="K10" i="1" l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1026" i="1" s="1"/>
  <c r="K1027" i="1" s="1"/>
  <c r="K1028" i="1" s="1"/>
  <c r="K1029" i="1" s="1"/>
  <c r="K1030" i="1" s="1"/>
  <c r="K1031" i="1" s="1"/>
  <c r="K1032" i="1" s="1"/>
  <c r="K1033" i="1" s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K1058" i="1" s="1"/>
  <c r="K1059" i="1" s="1"/>
  <c r="K1060" i="1" s="1"/>
  <c r="K1061" i="1" s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K1082" i="1" s="1"/>
  <c r="K1083" i="1" s="1"/>
  <c r="K1084" i="1" s="1"/>
  <c r="K1085" i="1" s="1"/>
  <c r="K1086" i="1" s="1"/>
  <c r="K1087" i="1" s="1"/>
  <c r="K1088" i="1" s="1"/>
  <c r="K1089" i="1" s="1"/>
  <c r="K1090" i="1" s="1"/>
  <c r="K1091" i="1" s="1"/>
  <c r="K1092" i="1" s="1"/>
  <c r="K1093" i="1" s="1"/>
  <c r="K1094" i="1" s="1"/>
  <c r="K1095" i="1" s="1"/>
  <c r="K1096" i="1" s="1"/>
  <c r="K1097" i="1" s="1"/>
  <c r="K1098" i="1" s="1"/>
  <c r="K1099" i="1" s="1"/>
  <c r="K1100" i="1" s="1"/>
  <c r="K1101" i="1" s="1"/>
  <c r="K1102" i="1" s="1"/>
  <c r="K1103" i="1" s="1"/>
  <c r="K1104" i="1" s="1"/>
  <c r="K1105" i="1" s="1"/>
  <c r="K1106" i="1" s="1"/>
  <c r="K1107" i="1" s="1"/>
  <c r="K1108" i="1" s="1"/>
  <c r="K1109" i="1" s="1"/>
  <c r="K1110" i="1" s="1"/>
  <c r="K1111" i="1" s="1"/>
  <c r="K1112" i="1" s="1"/>
  <c r="K1113" i="1" s="1"/>
  <c r="K1114" i="1" s="1"/>
  <c r="K1115" i="1" s="1"/>
  <c r="K1116" i="1" s="1"/>
  <c r="K1117" i="1" s="1"/>
  <c r="K1118" i="1" s="1"/>
  <c r="K1119" i="1" s="1"/>
  <c r="K1120" i="1" s="1"/>
  <c r="K1121" i="1" s="1"/>
  <c r="K1122" i="1" s="1"/>
  <c r="K1123" i="1" s="1"/>
  <c r="K1124" i="1" s="1"/>
  <c r="K1125" i="1" s="1"/>
  <c r="K1126" i="1" s="1"/>
  <c r="K1127" i="1" s="1"/>
  <c r="K1128" i="1" s="1"/>
  <c r="K1129" i="1" s="1"/>
  <c r="K1130" i="1" s="1"/>
  <c r="K1131" i="1" s="1"/>
  <c r="K1132" i="1" s="1"/>
  <c r="K1133" i="1" s="1"/>
  <c r="K1134" i="1" s="1"/>
  <c r="K1135" i="1" s="1"/>
  <c r="K1136" i="1" s="1"/>
  <c r="K1137" i="1" s="1"/>
  <c r="K1138" i="1" s="1"/>
  <c r="K1139" i="1" s="1"/>
  <c r="K1140" i="1" s="1"/>
  <c r="K1141" i="1" s="1"/>
  <c r="K1142" i="1" s="1"/>
  <c r="K1143" i="1" s="1"/>
  <c r="K1144" i="1" s="1"/>
  <c r="K1145" i="1" s="1"/>
  <c r="K1146" i="1" s="1"/>
  <c r="K1147" i="1" s="1"/>
  <c r="K1148" i="1" s="1"/>
  <c r="K1149" i="1" s="1"/>
  <c r="K1150" i="1" s="1"/>
  <c r="K1151" i="1" s="1"/>
  <c r="K1152" i="1" s="1"/>
  <c r="K1153" i="1" s="1"/>
  <c r="K1154" i="1" s="1"/>
  <c r="K1155" i="1" s="1"/>
  <c r="K1156" i="1" s="1"/>
  <c r="K1157" i="1" s="1"/>
  <c r="K1158" i="1" s="1"/>
  <c r="K1159" i="1" s="1"/>
  <c r="K1160" i="1" s="1"/>
  <c r="K1161" i="1" s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174" i="1" s="1"/>
  <c r="K1175" i="1" s="1"/>
  <c r="K1176" i="1" s="1"/>
  <c r="K1177" i="1" s="1"/>
  <c r="K1178" i="1" s="1"/>
  <c r="K1179" i="1" s="1"/>
  <c r="K1180" i="1" s="1"/>
  <c r="K1181" i="1" s="1"/>
  <c r="K1182" i="1" s="1"/>
  <c r="K1183" i="1" s="1"/>
  <c r="K1184" i="1" s="1"/>
  <c r="K1185" i="1" s="1"/>
  <c r="K1186" i="1" s="1"/>
  <c r="K1187" i="1" s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1200" i="1" s="1"/>
  <c r="K1201" i="1" s="1"/>
  <c r="K1202" i="1" s="1"/>
  <c r="K1203" i="1" s="1"/>
  <c r="K1204" i="1" s="1"/>
  <c r="K1205" i="1" s="1"/>
  <c r="K1206" i="1" s="1"/>
  <c r="K1207" i="1" s="1"/>
  <c r="K1208" i="1" s="1"/>
  <c r="K1209" i="1" s="1"/>
  <c r="K1210" i="1" s="1"/>
  <c r="K1211" i="1" s="1"/>
  <c r="K1212" i="1" s="1"/>
  <c r="K1213" i="1" s="1"/>
  <c r="K1214" i="1" s="1"/>
  <c r="K1215" i="1" s="1"/>
  <c r="K1216" i="1" s="1"/>
  <c r="K1217" i="1" s="1"/>
  <c r="K1218" i="1" s="1"/>
  <c r="K1219" i="1" s="1"/>
  <c r="K1220" i="1" s="1"/>
  <c r="K1221" i="1" s="1"/>
  <c r="K1222" i="1" s="1"/>
  <c r="K1223" i="1" s="1"/>
  <c r="K1224" i="1" s="1"/>
  <c r="K1225" i="1" s="1"/>
  <c r="K1226" i="1" s="1"/>
  <c r="K1227" i="1" s="1"/>
  <c r="K1228" i="1" s="1"/>
  <c r="K1229" i="1" s="1"/>
  <c r="K1230" i="1" s="1"/>
  <c r="K1231" i="1" s="1"/>
  <c r="K1232" i="1" s="1"/>
  <c r="K1233" i="1" s="1"/>
  <c r="K1234" i="1" s="1"/>
  <c r="K1235" i="1" s="1"/>
  <c r="K1236" i="1" s="1"/>
  <c r="K1237" i="1" s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249" i="1" s="1"/>
  <c r="K1250" i="1" s="1"/>
  <c r="K1251" i="1" s="1"/>
  <c r="K1252" i="1" s="1"/>
  <c r="K1253" i="1" s="1"/>
  <c r="K1254" i="1" s="1"/>
  <c r="K1255" i="1" s="1"/>
  <c r="K1256" i="1" s="1"/>
  <c r="K1257" i="1" s="1"/>
  <c r="K1258" i="1" s="1"/>
  <c r="K1259" i="1" s="1"/>
  <c r="K1260" i="1" s="1"/>
  <c r="K1261" i="1" s="1"/>
  <c r="K1262" i="1" s="1"/>
  <c r="K1263" i="1" s="1"/>
  <c r="K1264" i="1" s="1"/>
  <c r="K1265" i="1" s="1"/>
  <c r="K1266" i="1" s="1"/>
  <c r="K1267" i="1" s="1"/>
  <c r="K1268" i="1" s="1"/>
  <c r="K1269" i="1" s="1"/>
  <c r="K1270" i="1" s="1"/>
  <c r="K1271" i="1" s="1"/>
  <c r="K1272" i="1" s="1"/>
  <c r="K1273" i="1" s="1"/>
  <c r="K1274" i="1" s="1"/>
  <c r="K1275" i="1" s="1"/>
  <c r="K1276" i="1" s="1"/>
  <c r="K1277" i="1" s="1"/>
  <c r="K1278" i="1" s="1"/>
  <c r="K1279" i="1" s="1"/>
  <c r="K1280" i="1" s="1"/>
  <c r="K1281" i="1" s="1"/>
  <c r="K1282" i="1" s="1"/>
  <c r="K1283" i="1" s="1"/>
  <c r="K1284" i="1" s="1"/>
  <c r="K1285" i="1" s="1"/>
  <c r="K1286" i="1" s="1"/>
  <c r="K1287" i="1" s="1"/>
  <c r="K1288" i="1" s="1"/>
  <c r="K1289" i="1" s="1"/>
  <c r="K1290" i="1" s="1"/>
  <c r="K1291" i="1" s="1"/>
  <c r="K1292" i="1" s="1"/>
  <c r="K1293" i="1" s="1"/>
  <c r="K1294" i="1" s="1"/>
  <c r="K1295" i="1" s="1"/>
  <c r="K1296" i="1" s="1"/>
  <c r="K1297" i="1" s="1"/>
  <c r="K1298" i="1" s="1"/>
  <c r="K1299" i="1" s="1"/>
  <c r="K1300" i="1" s="1"/>
  <c r="K1301" i="1" s="1"/>
  <c r="K1302" i="1" s="1"/>
  <c r="K1303" i="1" s="1"/>
  <c r="K1304" i="1" s="1"/>
  <c r="K1305" i="1" s="1"/>
  <c r="K1306" i="1" s="1"/>
  <c r="K1307" i="1" s="1"/>
  <c r="K1308" i="1" s="1"/>
  <c r="K1309" i="1" s="1"/>
  <c r="K1310" i="1" s="1"/>
  <c r="K1311" i="1" s="1"/>
  <c r="K1312" i="1" s="1"/>
  <c r="K1313" i="1" s="1"/>
  <c r="K1314" i="1" s="1"/>
  <c r="K1315" i="1" s="1"/>
  <c r="K1316" i="1" s="1"/>
  <c r="K1317" i="1" s="1"/>
  <c r="K1318" i="1" s="1"/>
  <c r="K1319" i="1" s="1"/>
  <c r="K1320" i="1" s="1"/>
  <c r="K1321" i="1" s="1"/>
  <c r="K1322" i="1" s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K1333" i="1" s="1"/>
  <c r="K1334" i="1" s="1"/>
  <c r="K1335" i="1" s="1"/>
  <c r="K1336" i="1" s="1"/>
  <c r="K1337" i="1" s="1"/>
  <c r="K1338" i="1" s="1"/>
  <c r="K1339" i="1" s="1"/>
  <c r="K1340" i="1" s="1"/>
  <c r="K1341" i="1" s="1"/>
  <c r="K1342" i="1" s="1"/>
  <c r="K1343" i="1" s="1"/>
  <c r="K1344" i="1" s="1"/>
  <c r="K1345" i="1" s="1"/>
  <c r="K1346" i="1" s="1"/>
  <c r="K1347" i="1" s="1"/>
  <c r="K1348" i="1" s="1"/>
  <c r="K1349" i="1" s="1"/>
  <c r="K1350" i="1" s="1"/>
  <c r="K1351" i="1" s="1"/>
  <c r="K1352" i="1" s="1"/>
  <c r="K1353" i="1" s="1"/>
  <c r="K1354" i="1" s="1"/>
  <c r="K1355" i="1" s="1"/>
  <c r="K1356" i="1" s="1"/>
  <c r="K1357" i="1" s="1"/>
  <c r="K1358" i="1" s="1"/>
  <c r="K1359" i="1" s="1"/>
  <c r="K1360" i="1" s="1"/>
  <c r="K1361" i="1" s="1"/>
  <c r="K1362" i="1" s="1"/>
  <c r="K1363" i="1" s="1"/>
  <c r="K1364" i="1" s="1"/>
  <c r="K1365" i="1" s="1"/>
  <c r="K1366" i="1" s="1"/>
  <c r="K1367" i="1" s="1"/>
  <c r="K1368" i="1" s="1"/>
  <c r="K1369" i="1" s="1"/>
  <c r="K1370" i="1" s="1"/>
  <c r="K1371" i="1" s="1"/>
  <c r="K1372" i="1" s="1"/>
  <c r="K1373" i="1" s="1"/>
  <c r="K1374" i="1" s="1"/>
  <c r="K1375" i="1" s="1"/>
  <c r="K1376" i="1" s="1"/>
  <c r="K1377" i="1" s="1"/>
  <c r="K1378" i="1" s="1"/>
  <c r="K1379" i="1" s="1"/>
  <c r="K1380" i="1" s="1"/>
  <c r="K1381" i="1" s="1"/>
  <c r="K1382" i="1" s="1"/>
  <c r="K1383" i="1" s="1"/>
  <c r="K1384" i="1" s="1"/>
  <c r="K1385" i="1" s="1"/>
  <c r="K1386" i="1" s="1"/>
  <c r="K1387" i="1" s="1"/>
  <c r="K1388" i="1" s="1"/>
  <c r="K1389" i="1" s="1"/>
  <c r="K1390" i="1" s="1"/>
  <c r="K1391" i="1" s="1"/>
  <c r="K1392" i="1" s="1"/>
  <c r="K1393" i="1" s="1"/>
  <c r="K1394" i="1" s="1"/>
  <c r="K1395" i="1" s="1"/>
  <c r="K1396" i="1" s="1"/>
  <c r="K1397" i="1" s="1"/>
  <c r="K1398" i="1" s="1"/>
  <c r="K1399" i="1" s="1"/>
  <c r="K1400" i="1" s="1"/>
  <c r="K1401" i="1" s="1"/>
  <c r="K1402" i="1" s="1"/>
  <c r="K1403" i="1" s="1"/>
  <c r="K1404" i="1" s="1"/>
  <c r="K1405" i="1" s="1"/>
  <c r="K1406" i="1" s="1"/>
  <c r="K1407" i="1" s="1"/>
  <c r="K1408" i="1" s="1"/>
  <c r="K1409" i="1" s="1"/>
  <c r="K1410" i="1" s="1"/>
  <c r="K1411" i="1" s="1"/>
  <c r="K1412" i="1" s="1"/>
  <c r="K1413" i="1" s="1"/>
  <c r="K1414" i="1" s="1"/>
  <c r="K1415" i="1" s="1"/>
  <c r="K1416" i="1" s="1"/>
  <c r="K1417" i="1" s="1"/>
  <c r="K1418" i="1" s="1"/>
  <c r="K1419" i="1" s="1"/>
  <c r="K1420" i="1" s="1"/>
  <c r="K1421" i="1" s="1"/>
  <c r="K1422" i="1" s="1"/>
  <c r="K1423" i="1" s="1"/>
  <c r="K1424" i="1" s="1"/>
  <c r="K1425" i="1" s="1"/>
  <c r="K1426" i="1" s="1"/>
  <c r="K1427" i="1" s="1"/>
  <c r="K1428" i="1" s="1"/>
  <c r="K1429" i="1" s="1"/>
  <c r="K1430" i="1" s="1"/>
  <c r="K1431" i="1" s="1"/>
  <c r="K1432" i="1" s="1"/>
  <c r="K1433" i="1" s="1"/>
  <c r="K1434" i="1" s="1"/>
  <c r="K1435" i="1" s="1"/>
  <c r="K1436" i="1" s="1"/>
  <c r="K1437" i="1" s="1"/>
  <c r="K1438" i="1" s="1"/>
  <c r="K1439" i="1" s="1"/>
  <c r="K1440" i="1" s="1"/>
  <c r="K1441" i="1" s="1"/>
  <c r="K1442" i="1" s="1"/>
  <c r="K1443" i="1" s="1"/>
  <c r="K1444" i="1" s="1"/>
  <c r="K1445" i="1" s="1"/>
  <c r="K1446" i="1" s="1"/>
  <c r="K1447" i="1" s="1"/>
  <c r="K1448" i="1" s="1"/>
  <c r="K1449" i="1" s="1"/>
  <c r="K1450" i="1" s="1"/>
  <c r="K1451" i="1" s="1"/>
  <c r="K1452" i="1" s="1"/>
  <c r="K1453" i="1" s="1"/>
  <c r="K1454" i="1" s="1"/>
  <c r="K1455" i="1" s="1"/>
  <c r="K1456" i="1" s="1"/>
  <c r="K1457" i="1" s="1"/>
  <c r="K1458" i="1" s="1"/>
  <c r="K1459" i="1" s="1"/>
  <c r="K1460" i="1" s="1"/>
  <c r="K1461" i="1" s="1"/>
  <c r="K1462" i="1" s="1"/>
  <c r="K1463" i="1" s="1"/>
</calcChain>
</file>

<file path=xl/sharedStrings.xml><?xml version="1.0" encoding="utf-8"?>
<sst xmlns="http://schemas.openxmlformats.org/spreadsheetml/2006/main" count="5873" uniqueCount="683">
  <si>
    <t>Show No.</t>
  </si>
  <si>
    <t>Date</t>
  </si>
  <si>
    <t>Start</t>
  </si>
  <si>
    <t>End</t>
  </si>
  <si>
    <t>Instrument</t>
  </si>
  <si>
    <t>Shiro Sunset</t>
  </si>
  <si>
    <t>The Dean St Blues</t>
  </si>
  <si>
    <t>Quiet Storm</t>
  </si>
  <si>
    <t>Baby Sax</t>
  </si>
  <si>
    <t>Tenor Sax</t>
  </si>
  <si>
    <t>Bansuri</t>
  </si>
  <si>
    <t>Send in the Clowns</t>
  </si>
  <si>
    <t>Swampy Dog</t>
  </si>
  <si>
    <t>Mary's Prayer</t>
  </si>
  <si>
    <t>Watermelon Man</t>
  </si>
  <si>
    <t>Alto Sax</t>
  </si>
  <si>
    <t>Shakuhachi</t>
  </si>
  <si>
    <t>Baritone</t>
  </si>
  <si>
    <t>Killing Me Softly</t>
  </si>
  <si>
    <t>Take Five</t>
  </si>
  <si>
    <t>Melancholy Serenade</t>
  </si>
  <si>
    <t>Going Home</t>
  </si>
  <si>
    <t>Flute</t>
  </si>
  <si>
    <t>Tin Whistle</t>
  </si>
  <si>
    <t>The Women of Ireland</t>
  </si>
  <si>
    <t>Robin Smith</t>
  </si>
  <si>
    <t>Alto Sax, Flute</t>
  </si>
  <si>
    <t>Whistle</t>
  </si>
  <si>
    <t>Mark Cresswell, Dave Bowie jr, Helen Watson</t>
  </si>
  <si>
    <t>At Dawn</t>
  </si>
  <si>
    <t>Mambo Inn</t>
  </si>
  <si>
    <t>Just My Imagination</t>
  </si>
  <si>
    <t>Dizi(Chinese flute)</t>
  </si>
  <si>
    <t>Ernie Wood</t>
  </si>
  <si>
    <t>Simon Goulding</t>
  </si>
  <si>
    <t>John Ellis, Mark Cresswell,  Steve Williams, Errol Roberts</t>
  </si>
  <si>
    <t>Carrickfergus</t>
  </si>
  <si>
    <t>Shizuka</t>
  </si>
  <si>
    <t>Folk Flute</t>
  </si>
  <si>
    <t>Shinobi</t>
  </si>
  <si>
    <t>Japan</t>
  </si>
  <si>
    <t>No Woman, No Cry</t>
  </si>
  <si>
    <t>Jubel (Klingande)</t>
  </si>
  <si>
    <t>Hard To Handle</t>
  </si>
  <si>
    <t>Refuge</t>
  </si>
  <si>
    <t>Isolation Blues</t>
  </si>
  <si>
    <t>Tequila</t>
  </si>
  <si>
    <t>Paul Birchall</t>
  </si>
  <si>
    <t>The Hidden Shrine</t>
  </si>
  <si>
    <t>Stillness</t>
  </si>
  <si>
    <t>The Sugar Loaf</t>
  </si>
  <si>
    <t>The Waiting</t>
  </si>
  <si>
    <t>Wood Flute</t>
  </si>
  <si>
    <t>Whistle, Tenor Sax</t>
  </si>
  <si>
    <t>Kokoro, Kisoku</t>
  </si>
  <si>
    <t>"A" Blues</t>
  </si>
  <si>
    <t>Shakuhachi(large)</t>
  </si>
  <si>
    <t>Lotus Flower</t>
  </si>
  <si>
    <t>Requiem for Aileen</t>
  </si>
  <si>
    <t>Killarney</t>
  </si>
  <si>
    <t>Body and Soul</t>
  </si>
  <si>
    <t>Betcha by Golly Wow</t>
  </si>
  <si>
    <t>Blueberry Hill</t>
  </si>
  <si>
    <t>Support Artists</t>
  </si>
  <si>
    <t>Click on the show number in blue to watch the show- navigate slider to start time to view a title</t>
  </si>
  <si>
    <t>Scroll down the spreadsheet to retain headings</t>
  </si>
  <si>
    <t>Playlist</t>
  </si>
  <si>
    <t>The Night Train</t>
  </si>
  <si>
    <t>Lean on Me ( Bill Withers)</t>
  </si>
  <si>
    <t>Lagrimas Negras</t>
  </si>
  <si>
    <t>I've Got Sunshine</t>
  </si>
  <si>
    <t>Pink Panther</t>
  </si>
  <si>
    <t>Sunbeam</t>
  </si>
  <si>
    <t>You're The One</t>
  </si>
  <si>
    <t>St Thomas</t>
  </si>
  <si>
    <t>Mark Cresswell</t>
  </si>
  <si>
    <t>Look At Me</t>
  </si>
  <si>
    <t>Wild Mountain Thyme</t>
  </si>
  <si>
    <t>Time Stands Still</t>
  </si>
  <si>
    <t>Handpan</t>
  </si>
  <si>
    <t>Jimmy's Theme</t>
  </si>
  <si>
    <t>Purple Rain</t>
  </si>
  <si>
    <t>Hysteria</t>
  </si>
  <si>
    <t>Respect</t>
  </si>
  <si>
    <t>Flamingo</t>
  </si>
  <si>
    <t>Old Soul</t>
  </si>
  <si>
    <t>Pau; Birchall, Brian Hargreaves, Neil Fairclough</t>
  </si>
  <si>
    <t>Stepping Out</t>
  </si>
  <si>
    <t>Talking Bird</t>
  </si>
  <si>
    <t>50 Ways to Leave Your Lover</t>
  </si>
  <si>
    <t>Pau; Birchall, Brian Hargreaves,  Neil Fairclough, Simon Goulding</t>
  </si>
  <si>
    <t>`</t>
  </si>
  <si>
    <t>Helmsley</t>
  </si>
  <si>
    <t>Chris Bannister</t>
  </si>
  <si>
    <t>Helen Watson</t>
  </si>
  <si>
    <t>Dragonfly</t>
  </si>
  <si>
    <t>Tuxedo Junction</t>
  </si>
  <si>
    <t>Recoil</t>
  </si>
  <si>
    <t>Tenor, Baritone</t>
  </si>
  <si>
    <t>Duet for Bansuri and Blackbird</t>
  </si>
  <si>
    <t>Gabriel's Oboe</t>
  </si>
  <si>
    <t>Jeremy Bradford</t>
  </si>
  <si>
    <t>Dizi</t>
  </si>
  <si>
    <t>The Cat</t>
  </si>
  <si>
    <t>Lonely Boy</t>
  </si>
  <si>
    <t>Stuart Collingwood</t>
  </si>
  <si>
    <t>Paul Birchall, Ally Tyne, SG</t>
  </si>
  <si>
    <t>Paul Birchall, Neil Fairclough</t>
  </si>
  <si>
    <t>Hean</t>
  </si>
  <si>
    <t>Prentice Boy</t>
  </si>
  <si>
    <t>Girl from Ipanima</t>
  </si>
  <si>
    <t>Morning Birdies</t>
  </si>
  <si>
    <t>Moonlight Serenade</t>
  </si>
  <si>
    <t>A Nightingale Sang in Berkley Square</t>
  </si>
  <si>
    <t>Maybe I'm Amazed</t>
  </si>
  <si>
    <t>Baby, Baritone</t>
  </si>
  <si>
    <t>Fakey</t>
  </si>
  <si>
    <t>PB, NF, BH</t>
  </si>
  <si>
    <t>Brian Hargreaves</t>
  </si>
  <si>
    <t>Suspicious Minds</t>
  </si>
  <si>
    <t>Do I Love You?</t>
  </si>
  <si>
    <t xml:space="preserve">Tutti Frutti </t>
  </si>
  <si>
    <t>Tenor Sax, Whistle</t>
  </si>
  <si>
    <t>No Moon At All</t>
  </si>
  <si>
    <t>In a Whisper</t>
  </si>
  <si>
    <t>Sound of Silence</t>
  </si>
  <si>
    <t>Bananas</t>
  </si>
  <si>
    <t>Your Song</t>
  </si>
  <si>
    <t>Shaku, Tenor Sax</t>
  </si>
  <si>
    <t>5 Fakeys</t>
  </si>
  <si>
    <t>Cleo's Mood</t>
  </si>
  <si>
    <t>Shotgun</t>
  </si>
  <si>
    <t>Do I love you?</t>
  </si>
  <si>
    <t>Gently Does It</t>
  </si>
  <si>
    <t>Baritone, Shaku</t>
  </si>
  <si>
    <t>The Gypsy Moth</t>
  </si>
  <si>
    <t>Alto, Baritone</t>
  </si>
  <si>
    <t>MC, JE, ER, SW</t>
  </si>
  <si>
    <t>3 Fakeys</t>
  </si>
  <si>
    <t>Baby Sax, tin whistle</t>
  </si>
  <si>
    <t>Streets of Fire</t>
  </si>
  <si>
    <t>Just The Two of Us</t>
  </si>
  <si>
    <t xml:space="preserve">Fakey </t>
  </si>
  <si>
    <t>Cloud Cover</t>
  </si>
  <si>
    <t>The Dream</t>
  </si>
  <si>
    <t>Gareth Moulton</t>
  </si>
  <si>
    <t>Open the Door to Your Heart</t>
  </si>
  <si>
    <t>No Moon at All</t>
  </si>
  <si>
    <t>What Our Love Needs</t>
  </si>
  <si>
    <t>She Moves Thru' the Fair</t>
  </si>
  <si>
    <t>Tenor</t>
  </si>
  <si>
    <t>Tin Whistle, Flute</t>
  </si>
  <si>
    <t>Tenor Sax, Shaku</t>
  </si>
  <si>
    <t>Send In The Clowns</t>
  </si>
  <si>
    <t>If You Don't Know Me By Now</t>
  </si>
  <si>
    <t>Annie's Song</t>
  </si>
  <si>
    <t>Georgia On My Mind</t>
  </si>
  <si>
    <t>Besame Mucho</t>
  </si>
  <si>
    <t>To A Wild Rose</t>
  </si>
  <si>
    <t xml:space="preserve"> 4 Fakeys</t>
  </si>
  <si>
    <t>A Whiter Shade of Pale</t>
  </si>
  <si>
    <t>In Memory</t>
  </si>
  <si>
    <t>Stairways (Barbara Thompson)</t>
  </si>
  <si>
    <t>Togetherness</t>
  </si>
  <si>
    <t xml:space="preserve">Loving You </t>
  </si>
  <si>
    <t>Forget The Porridge</t>
  </si>
  <si>
    <t>The Tickle</t>
  </si>
  <si>
    <t>Garry Colshaw, Paul Birchall</t>
  </si>
  <si>
    <t>Now's The Time</t>
  </si>
  <si>
    <t>Wonderful World</t>
  </si>
  <si>
    <t>You Make Me Feel Like…</t>
  </si>
  <si>
    <t>Funky Bari Jam</t>
  </si>
  <si>
    <t>Tenor Sax, Baritone</t>
  </si>
  <si>
    <t>JE, SW, MC</t>
  </si>
  <si>
    <t>Fuji Sighting</t>
  </si>
  <si>
    <t>Scarborough Fair</t>
  </si>
  <si>
    <t>Peter Whittaker</t>
  </si>
  <si>
    <t>Perfect Day</t>
  </si>
  <si>
    <t>Falling</t>
  </si>
  <si>
    <t>Eleanor Rigby</t>
  </si>
  <si>
    <t>Baker Street</t>
  </si>
  <si>
    <t>Baby Sax, Alto</t>
  </si>
  <si>
    <t>Dog Rough</t>
  </si>
  <si>
    <t>Why Do Fools Fall In Love?</t>
  </si>
  <si>
    <t>Ain't That A Shame</t>
  </si>
  <si>
    <t>How Sweet It Is</t>
  </si>
  <si>
    <t>JE, SW,ER</t>
  </si>
  <si>
    <t>4 Fakeys</t>
  </si>
  <si>
    <t>Between Two Seas</t>
  </si>
  <si>
    <t>Fields Of Gold</t>
  </si>
  <si>
    <t>East of East</t>
  </si>
  <si>
    <t>Handpan, Shaku</t>
  </si>
  <si>
    <t>Stevie Williams</t>
  </si>
  <si>
    <t>Yakety Yak</t>
  </si>
  <si>
    <t>Tracks Of My Tears</t>
  </si>
  <si>
    <t>Memphis</t>
  </si>
  <si>
    <t>The Unseen Way (Barbara Thompson)</t>
  </si>
  <si>
    <t>This One's For You</t>
  </si>
  <si>
    <t>Mark Cresswelll</t>
  </si>
  <si>
    <t>JE,SW,ER</t>
  </si>
  <si>
    <t>Pick Up The Pieces</t>
  </si>
  <si>
    <t>Cinnamon</t>
  </si>
  <si>
    <t>El Bodeguero</t>
  </si>
  <si>
    <t>Esther Rowena Louise, Ollie</t>
  </si>
  <si>
    <t>Impro(Mellow Mood)</t>
  </si>
  <si>
    <t>Theme from Cinema Paradiso</t>
  </si>
  <si>
    <t>In A Sentimental Mood</t>
  </si>
  <si>
    <t>Yesterday</t>
  </si>
  <si>
    <t>Girl From Ipanima</t>
  </si>
  <si>
    <t>The Women Of Ireland</t>
  </si>
  <si>
    <t>The Sun Will Rise Again</t>
  </si>
  <si>
    <t>Alto Sax, Flute, Tenor</t>
  </si>
  <si>
    <t>Shakuhachi, Tenor</t>
  </si>
  <si>
    <t>Dancing In The Street</t>
  </si>
  <si>
    <t>Parker's Mood</t>
  </si>
  <si>
    <t>So Amazing</t>
  </si>
  <si>
    <t>Hit The Road Jack</t>
  </si>
  <si>
    <t>It Ain't Necessarily So</t>
  </si>
  <si>
    <t>Summertime</t>
  </si>
  <si>
    <t>Into The Mystic</t>
  </si>
  <si>
    <t>East Of East</t>
  </si>
  <si>
    <t>Twisting The Night Away</t>
  </si>
  <si>
    <t>Foot Pattin</t>
  </si>
  <si>
    <t>Wine Light</t>
  </si>
  <si>
    <t>The Wakefield Wobble</t>
  </si>
  <si>
    <t>Jungle Janes</t>
  </si>
  <si>
    <t>Streets Of Fire</t>
  </si>
  <si>
    <t>Gentle Rain</t>
  </si>
  <si>
    <t>A Million Love Songs</t>
  </si>
  <si>
    <t>Ain't No Love In The Heart Of The City</t>
  </si>
  <si>
    <t>River Man (Nick Drake)</t>
  </si>
  <si>
    <t>What Does It Take?</t>
  </si>
  <si>
    <t>Stand By Me</t>
  </si>
  <si>
    <t>If There's Ever A Time</t>
  </si>
  <si>
    <t>The Secret</t>
  </si>
  <si>
    <t>Sunshine On My Shoulders</t>
  </si>
  <si>
    <t>Alto</t>
  </si>
  <si>
    <t>Tenor/ Baritone</t>
  </si>
  <si>
    <t>Tenor, Flute</t>
  </si>
  <si>
    <t>SD,PB</t>
  </si>
  <si>
    <t>JE, SW, ER,MC</t>
  </si>
  <si>
    <t>Baby Sax, Tenor</t>
  </si>
  <si>
    <t>Simon Goulding, Mark Cresswell</t>
  </si>
  <si>
    <t>Fakey(Baritone)</t>
  </si>
  <si>
    <t>Guy Allison</t>
  </si>
  <si>
    <t>Roadrunner</t>
  </si>
  <si>
    <t>Tenor Sax, Flute</t>
  </si>
  <si>
    <t>Baritone Sax</t>
  </si>
  <si>
    <t>Fakey baritone</t>
  </si>
  <si>
    <t>5 Simon Gouldings</t>
  </si>
  <si>
    <t>Kyorai</t>
  </si>
  <si>
    <t>Albatross</t>
  </si>
  <si>
    <t>The Road to Flordigarry</t>
  </si>
  <si>
    <t>Biolongo</t>
  </si>
  <si>
    <t>JE, SW, ER</t>
  </si>
  <si>
    <t>Patience Of Angels</t>
  </si>
  <si>
    <t>Girl Crush</t>
  </si>
  <si>
    <t>Nothing Ever Happens</t>
  </si>
  <si>
    <t>Still Crazy After All These Years</t>
  </si>
  <si>
    <t>The Pleasant Beggar</t>
  </si>
  <si>
    <t>Tide Line</t>
  </si>
  <si>
    <t>How Insensitive</t>
  </si>
  <si>
    <t>Misty</t>
  </si>
  <si>
    <t>6 Fakeys</t>
  </si>
  <si>
    <t>I'm Gonna Tear Your Playhouse Down</t>
  </si>
  <si>
    <t>You Don't Know How Love Is</t>
  </si>
  <si>
    <t>Travelling Alone</t>
  </si>
  <si>
    <t>A Place In This World</t>
  </si>
  <si>
    <t>My Everything</t>
  </si>
  <si>
    <t>Cry Me A River</t>
  </si>
  <si>
    <t>Tennessee Waltz</t>
  </si>
  <si>
    <t>50 Ways To Leave Your Lover</t>
  </si>
  <si>
    <t>Sumudu, Piano</t>
  </si>
  <si>
    <t>Will Mowet</t>
  </si>
  <si>
    <t>The Unicorn and Other Stories</t>
  </si>
  <si>
    <t>Always on My Mind</t>
  </si>
  <si>
    <t>Down By The Salley Gardens</t>
  </si>
  <si>
    <t>Green Onions (Booker T)</t>
  </si>
  <si>
    <t>Soul Serenade</t>
  </si>
  <si>
    <t>River Deep Mountain High</t>
  </si>
  <si>
    <t>Open Window</t>
  </si>
  <si>
    <t>I Don't Believe in Miracles</t>
  </si>
  <si>
    <t>Fall At Your Feet(Crowded House)</t>
  </si>
  <si>
    <t>MC, SG</t>
  </si>
  <si>
    <t>SW, JE, ER</t>
  </si>
  <si>
    <t>Snake Strings</t>
  </si>
  <si>
    <t>2 Fakeys(handpan)</t>
  </si>
  <si>
    <t>GM</t>
  </si>
  <si>
    <t>Give A Little Bit</t>
  </si>
  <si>
    <t>Overkill</t>
  </si>
  <si>
    <t>Wooden Flute</t>
  </si>
  <si>
    <t>Just The Two Of Us</t>
  </si>
  <si>
    <t>The First Cut Is The Deepest</t>
  </si>
  <si>
    <t>Irish Flute</t>
  </si>
  <si>
    <t>Willow Weep For Me</t>
  </si>
  <si>
    <t>3 Fakeys, Baritone</t>
  </si>
  <si>
    <t>CB</t>
  </si>
  <si>
    <t>Fakey, Baritone</t>
  </si>
  <si>
    <t>A Whiter Shade Of Pale</t>
  </si>
  <si>
    <t>Naima</t>
  </si>
  <si>
    <t>Theme From Bladerunner</t>
  </si>
  <si>
    <t>Straight To The Heart</t>
  </si>
  <si>
    <t>Amazing Grace</t>
  </si>
  <si>
    <t>? Impro</t>
  </si>
  <si>
    <t>Sorrow</t>
  </si>
  <si>
    <t>The Nearness Of You</t>
  </si>
  <si>
    <t>The Road To Flordigarry</t>
  </si>
  <si>
    <t>Around Midnight</t>
  </si>
  <si>
    <t>PB</t>
  </si>
  <si>
    <t>The Sweetest Feeling</t>
  </si>
  <si>
    <t>A Fishy Tale</t>
  </si>
  <si>
    <t>You Are My Everything</t>
  </si>
  <si>
    <t>I Put A Spell On You</t>
  </si>
  <si>
    <t>How Wonderful You Are</t>
  </si>
  <si>
    <t>I'm Walkin</t>
  </si>
  <si>
    <t>3 Simon Goulding</t>
  </si>
  <si>
    <t>Angela (Theme From Taxi)</t>
  </si>
  <si>
    <t>Embrace</t>
  </si>
  <si>
    <t>Tenor Sax, Tin Whistle</t>
  </si>
  <si>
    <t>RS, SG, JB</t>
  </si>
  <si>
    <t>The First Time I Ever Saw Your Face</t>
  </si>
  <si>
    <t>Paul Birchall/ Snake Davis</t>
  </si>
  <si>
    <t>I Don't Believe In Miracles</t>
  </si>
  <si>
    <t>Stranger On The Shore</t>
  </si>
  <si>
    <t>Clarinet</t>
  </si>
  <si>
    <t>Tin Whistle, Tenor</t>
  </si>
  <si>
    <t>Human Nature</t>
  </si>
  <si>
    <t>JE, SW, ER, MC</t>
  </si>
  <si>
    <t>Perfect</t>
  </si>
  <si>
    <t>Honky Tonk</t>
  </si>
  <si>
    <t>Missing You</t>
  </si>
  <si>
    <t>Akasaka Air</t>
  </si>
  <si>
    <t>The Year Of The Snake</t>
  </si>
  <si>
    <t>Flute, Tenor</t>
  </si>
  <si>
    <t>Will Mowat</t>
  </si>
  <si>
    <t>Peter Whitfield</t>
  </si>
  <si>
    <t>PB,SG, Ally Tyne</t>
  </si>
  <si>
    <t>In Love (Tony Galla)</t>
  </si>
  <si>
    <t>BioLongo</t>
  </si>
  <si>
    <t>Snake Davis</t>
  </si>
  <si>
    <t>and The</t>
  </si>
  <si>
    <t>All Stars</t>
  </si>
  <si>
    <t>Ennerdale</t>
  </si>
  <si>
    <t>Aircon</t>
  </si>
  <si>
    <t>Skippin</t>
  </si>
  <si>
    <t>Tenor Sax, Baby</t>
  </si>
  <si>
    <t>Silent Night</t>
  </si>
  <si>
    <t>Alto, Whistle</t>
  </si>
  <si>
    <t>The Real Thing</t>
  </si>
  <si>
    <t>My Favourite Things</t>
  </si>
  <si>
    <t>SD, Ed Pool</t>
  </si>
  <si>
    <t>24 Suns</t>
  </si>
  <si>
    <t>Circles In The Pond</t>
  </si>
  <si>
    <t>I Heard It Through The Grapevine</t>
  </si>
  <si>
    <t>Santa Claus Is Coming To Town</t>
  </si>
  <si>
    <t>Joy To The World</t>
  </si>
  <si>
    <t>Sopranino</t>
  </si>
  <si>
    <t>Alto, Flute, Tenor</t>
  </si>
  <si>
    <t>First Light</t>
  </si>
  <si>
    <t>Betcha By Golly Wow</t>
  </si>
  <si>
    <t>When A Man Loves A Woman</t>
  </si>
  <si>
    <t>I Wish I Had A River</t>
  </si>
  <si>
    <t>Sound Of Silence</t>
  </si>
  <si>
    <t>Away In A Manger</t>
  </si>
  <si>
    <t>To Sir With Love</t>
  </si>
  <si>
    <t>Somewhere</t>
  </si>
  <si>
    <t>Once In Royal David's City</t>
  </si>
  <si>
    <t>Jacob Smith</t>
  </si>
  <si>
    <t>Shinobe</t>
  </si>
  <si>
    <t>Stay With Me Baby</t>
  </si>
  <si>
    <t>David Bowie</t>
  </si>
  <si>
    <t>SG, MC</t>
  </si>
  <si>
    <t>Bridge Over Troubled Water</t>
  </si>
  <si>
    <t>Hallelujah</t>
  </si>
  <si>
    <t>Rockin Robin</t>
  </si>
  <si>
    <t>Don't Walk Away Renee</t>
  </si>
  <si>
    <t>Cross The Line</t>
  </si>
  <si>
    <t>Baby Sax, Tin Whistle</t>
  </si>
  <si>
    <t>The Harlem Nocturne</t>
  </si>
  <si>
    <t>The Preacher</t>
  </si>
  <si>
    <t>I'll Be There</t>
  </si>
  <si>
    <t>2 Fakeys</t>
  </si>
  <si>
    <t>Eddie Edmondson</t>
  </si>
  <si>
    <t>Steve Walker and The Big Swing Band</t>
  </si>
  <si>
    <t>Requiem For Aileen</t>
  </si>
  <si>
    <t>Night In Tunisia</t>
  </si>
  <si>
    <t>It Might As Well Be Spring</t>
  </si>
  <si>
    <t>Intro To Search For The Hero</t>
  </si>
  <si>
    <t>Every Time We Say Goodbye</t>
  </si>
  <si>
    <t>Do I love You?</t>
  </si>
  <si>
    <t>Over The Rainbow</t>
  </si>
  <si>
    <t>Oh Come, Oh Come Emanuel</t>
  </si>
  <si>
    <t>OverKill</t>
  </si>
  <si>
    <t>Somebody (Somewhere needs you)</t>
  </si>
  <si>
    <t>Would I Lie To You, Baby?</t>
  </si>
  <si>
    <t>The Wind Cries Mary</t>
  </si>
  <si>
    <t>The Gather</t>
  </si>
  <si>
    <t>The Londonderry Air</t>
  </si>
  <si>
    <t>In A Whisper</t>
  </si>
  <si>
    <t>PB,BH,NF</t>
  </si>
  <si>
    <t>2 Tin Whistles</t>
  </si>
  <si>
    <t>Barbara Allen</t>
  </si>
  <si>
    <t>JT, MC</t>
  </si>
  <si>
    <t>PB, BH, NF</t>
  </si>
  <si>
    <t>Second That Emotion</t>
  </si>
  <si>
    <t>It Takes Two</t>
  </si>
  <si>
    <t>Bring It On Home</t>
  </si>
  <si>
    <t>PB, SW, ER</t>
  </si>
  <si>
    <t>Meva (African)</t>
  </si>
  <si>
    <t>I'm Feeling Good</t>
  </si>
  <si>
    <t>1000 years</t>
  </si>
  <si>
    <t>What Becomes Of The Broken Hearted</t>
  </si>
  <si>
    <t>Black wood Flute</t>
  </si>
  <si>
    <t>The Soul Twist</t>
  </si>
  <si>
    <t>Fakey, Tenor</t>
  </si>
  <si>
    <t>PB,SG, GM, BH</t>
  </si>
  <si>
    <t>Adagio Siciliano (Bach)</t>
  </si>
  <si>
    <t>not aired</t>
  </si>
  <si>
    <t>Lament For Ollie</t>
  </si>
  <si>
    <t>Imagine</t>
  </si>
  <si>
    <t>Ooh Baby, Baby</t>
  </si>
  <si>
    <t>Tin Whistle, Alto Sax</t>
  </si>
  <si>
    <t>Soprano Sax</t>
  </si>
  <si>
    <t>A Little Respect</t>
  </si>
  <si>
    <t>Summer Song</t>
  </si>
  <si>
    <t>Smooth Operator</t>
  </si>
  <si>
    <t>1:00:41</t>
  </si>
  <si>
    <t>Alto Flute</t>
  </si>
  <si>
    <t>Lan Hua Hua(The Dark Blue Flower)</t>
  </si>
  <si>
    <t>Can't Hurry Love</t>
  </si>
  <si>
    <t>Spain</t>
  </si>
  <si>
    <t>Classical Flute</t>
  </si>
  <si>
    <t>JE,SW, ER</t>
  </si>
  <si>
    <t>The Look Of Love</t>
  </si>
  <si>
    <t>Slam</t>
  </si>
  <si>
    <t>The Days Of Wine And Roses</t>
  </si>
  <si>
    <t>Breathin'</t>
  </si>
  <si>
    <t>JT(flugel),MC(guitar)</t>
  </si>
  <si>
    <t>Fakey (Tenor)</t>
  </si>
  <si>
    <t xml:space="preserve">Tenor Sax, Tin Whistle </t>
  </si>
  <si>
    <t>You Raise Me Up</t>
  </si>
  <si>
    <t>Robin A Smith</t>
  </si>
  <si>
    <t>Walk In The Night</t>
  </si>
  <si>
    <t>Apache</t>
  </si>
  <si>
    <t>SW, ER, JE</t>
  </si>
  <si>
    <t>JE, ER, MC</t>
  </si>
  <si>
    <t>Nature Boy</t>
  </si>
  <si>
    <t>Jim Diamond, Peter Whitfield</t>
  </si>
  <si>
    <t>Will You</t>
  </si>
  <si>
    <t>Fakey Baritone</t>
  </si>
  <si>
    <t>Mark Creswell</t>
  </si>
  <si>
    <t>I Was Made To Love Her</t>
  </si>
  <si>
    <t>Poirot Theme Tune</t>
  </si>
  <si>
    <t>Planxty Irwin</t>
  </si>
  <si>
    <t>With You I'm Born Again</t>
  </si>
  <si>
    <t>Chris Bannister guitar, vocals</t>
  </si>
  <si>
    <t>Fakey guitar</t>
  </si>
  <si>
    <t>Paul Birchall, PW,KA</t>
  </si>
  <si>
    <t>Unchain My Heart</t>
  </si>
  <si>
    <t>Paul Birchall, Brian Hargreaves, Neil Fairclough</t>
  </si>
  <si>
    <t>Ennerdale Water</t>
  </si>
  <si>
    <t>Bansurai</t>
  </si>
  <si>
    <t>Shakuhachi, Whistle</t>
  </si>
  <si>
    <t>Here's That Rainy Day(Jimmy Van Heusen)</t>
  </si>
  <si>
    <t>Fakey(guitar)</t>
  </si>
  <si>
    <t>Fakey Tenor</t>
  </si>
  <si>
    <t>To search the spreadsheet for a title, Press Control F on a PC and then type in a word, then Find All.</t>
  </si>
  <si>
    <t>Spooky</t>
  </si>
  <si>
    <t>GM, PB, BH, SG</t>
  </si>
  <si>
    <t>Cherry Blossom</t>
  </si>
  <si>
    <t>All The Things You Are</t>
  </si>
  <si>
    <t>PB,BH,SG,GM</t>
  </si>
  <si>
    <t>Ode To Billy Joe</t>
  </si>
  <si>
    <t>Yakety Sax</t>
  </si>
  <si>
    <t>Gibraltar</t>
  </si>
  <si>
    <t>This Will Be Our Year</t>
  </si>
  <si>
    <t>Lark In The Clear Air</t>
  </si>
  <si>
    <t>Yeh, Yeh</t>
  </si>
  <si>
    <t>You Can't Hurry Love</t>
  </si>
  <si>
    <t>Morning Dance(Jay Beckinstein)</t>
  </si>
  <si>
    <t>Moon River</t>
  </si>
  <si>
    <t>Wade In The Water</t>
  </si>
  <si>
    <t>Morning Has Broken</t>
  </si>
  <si>
    <t>Peace</t>
  </si>
  <si>
    <t>Revelation</t>
  </si>
  <si>
    <t>Barefootin'</t>
  </si>
  <si>
    <t xml:space="preserve">not </t>
  </si>
  <si>
    <t>uploaded</t>
  </si>
  <si>
    <t>Gimme Some Lovin'</t>
  </si>
  <si>
    <t>Stuart Collingwood,5 Fakeys</t>
  </si>
  <si>
    <t>The Folks On The Hill</t>
  </si>
  <si>
    <t>Skylark</t>
  </si>
  <si>
    <t>Oh My Love</t>
  </si>
  <si>
    <t>Ukelele</t>
  </si>
  <si>
    <t>Jacob Smith Violin</t>
  </si>
  <si>
    <t xml:space="preserve">Jacob Smith Horn, Fakey </t>
  </si>
  <si>
    <t>Baby I Need Your Loving</t>
  </si>
  <si>
    <t>I Wish I Knew How It Would Feel…</t>
  </si>
  <si>
    <t>I Want You Back (Jackson 5)</t>
  </si>
  <si>
    <t>You've Lost That Loving Feeling</t>
  </si>
  <si>
    <t>Shaku hachi</t>
  </si>
  <si>
    <t>JDH!8</t>
  </si>
  <si>
    <t>Bang, Bang</t>
  </si>
  <si>
    <t>Bari Noodle</t>
  </si>
  <si>
    <t>I Will Always Love You</t>
  </si>
  <si>
    <t>Homage To Hirundines</t>
  </si>
  <si>
    <t>Fans contributions</t>
  </si>
  <si>
    <t>Number of Tunes</t>
  </si>
  <si>
    <t>Drifting Through Time</t>
  </si>
  <si>
    <t>Don't Leave Me This Way(Thelma Houston)</t>
  </si>
  <si>
    <t>1:04:39</t>
  </si>
  <si>
    <t>To Know Him Is To Love Him(Phil Spector)</t>
  </si>
  <si>
    <t>Gnossienne No. 1(Erik Satie)</t>
  </si>
  <si>
    <t>Handpan, Shakuhachi</t>
  </si>
  <si>
    <t>1:01:50</t>
  </si>
  <si>
    <t>Playing Time</t>
  </si>
  <si>
    <t>show time</t>
  </si>
  <si>
    <t>Ain't That Peculiar</t>
  </si>
  <si>
    <t>Adagio in G minor (Albinoni)</t>
  </si>
  <si>
    <t>My Girl (Smokey Robinson)</t>
  </si>
  <si>
    <t>Northern Sky (Nick Drake)</t>
  </si>
  <si>
    <t>Nyorai Shizune (Shozan Tanabe)</t>
  </si>
  <si>
    <t>Pavane (Faure)</t>
  </si>
  <si>
    <t>Rock and Roll Dreams Come Through</t>
  </si>
  <si>
    <t>Sakuri (Cherry Blossom)</t>
  </si>
  <si>
    <t>Syrinx (Debussy)</t>
  </si>
  <si>
    <t>Uptight (Everything Is Alright)</t>
  </si>
  <si>
    <t>Song Title</t>
  </si>
  <si>
    <t>Freq.</t>
  </si>
  <si>
    <t>Grand Total</t>
  </si>
  <si>
    <t>Sum of Freq.</t>
  </si>
  <si>
    <t>Chillin'</t>
  </si>
  <si>
    <t>Total Playing Time</t>
  </si>
  <si>
    <t>Total Show Time</t>
  </si>
  <si>
    <t>h:min:sec</t>
  </si>
  <si>
    <t>Stars Fell In Alabama</t>
  </si>
  <si>
    <t>BabySax</t>
  </si>
  <si>
    <t>One Piece D Whistle</t>
  </si>
  <si>
    <t>PB, MC</t>
  </si>
  <si>
    <t>Fakey Guitar</t>
  </si>
  <si>
    <t>Fakey Handpan</t>
  </si>
  <si>
    <t>My Funny Valentine</t>
  </si>
  <si>
    <t>I've Told You I Love you, Now Get Out</t>
  </si>
  <si>
    <t>Kickback</t>
  </si>
  <si>
    <t>Row Labels</t>
  </si>
  <si>
    <t>Love Is The Only Thing (Aretha Franklin)</t>
  </si>
  <si>
    <t>The Shannon Pint</t>
  </si>
  <si>
    <t>God Rest Ye Merry Gentlemen</t>
  </si>
  <si>
    <t>We Three Kings</t>
  </si>
  <si>
    <t>This spreadsheet was compiled in conjunction with Richard Bell and input from Glen O'Harrow</t>
  </si>
  <si>
    <t>Light My Fire</t>
  </si>
  <si>
    <t>Back At The Chicken Shack</t>
  </si>
  <si>
    <t>Morning Sunflower</t>
  </si>
  <si>
    <t>Saito Garden</t>
  </si>
  <si>
    <t>Ain't Too Proud To Beg</t>
  </si>
  <si>
    <t>6 Fakeys, Tenor</t>
  </si>
  <si>
    <t>Taking Me Back There</t>
  </si>
  <si>
    <t>The Perfect Ginkgo Leaf (In Search of )</t>
  </si>
  <si>
    <t>Sail Away ( Sunlounger-Susie Ledge)</t>
  </si>
  <si>
    <t>Susie Ledge vocals, guitar</t>
  </si>
  <si>
    <t>Romanza</t>
  </si>
  <si>
    <t>Aosagi (Song For Bart)</t>
  </si>
  <si>
    <t>Tenor Saxes</t>
  </si>
  <si>
    <t>7 Fakeys, handpan, Bari, vocals</t>
  </si>
  <si>
    <t>Susie Ledge</t>
  </si>
  <si>
    <t>Harunoyuki (Spring Snow)</t>
  </si>
  <si>
    <t>Just Messin' About</t>
  </si>
  <si>
    <t>Tenpr Sax</t>
  </si>
  <si>
    <t>Xiao Fang Niu (Little Shepherd)</t>
  </si>
  <si>
    <t>Never Let Her Slip Away</t>
  </si>
  <si>
    <t>Funky Shoes, Funky Flute</t>
  </si>
  <si>
    <t>Make You Feel My Love</t>
  </si>
  <si>
    <t>Darn That Dream</t>
  </si>
  <si>
    <t>My Little One</t>
  </si>
  <si>
    <t>PB, GM</t>
  </si>
  <si>
    <t>Steve Walsh piano</t>
  </si>
  <si>
    <t>Celebration</t>
  </si>
  <si>
    <t>Tenor, Whistle</t>
  </si>
  <si>
    <t>PB,GM,SG,BH</t>
  </si>
  <si>
    <t>3 Fakeys,Baritone, Tenor, Percussion</t>
  </si>
  <si>
    <t>Number of Different Tunes</t>
  </si>
  <si>
    <t>Felix On The Prowl</t>
  </si>
  <si>
    <t>Love Child</t>
  </si>
  <si>
    <t>SC, 3 Fakeys-tenor, Alto, Bari</t>
  </si>
  <si>
    <t>Born To Run</t>
  </si>
  <si>
    <t>Baby Sax, Whistle</t>
  </si>
  <si>
    <t>Whistle, Baby Sax</t>
  </si>
  <si>
    <t>Peter Whittaker, JD,PB</t>
  </si>
  <si>
    <t>JE, ER,SW</t>
  </si>
  <si>
    <t>Tears Of A Clown ( Motown Backing Track)</t>
  </si>
  <si>
    <t>Tears Of A Clown (The Beat backing track)</t>
  </si>
  <si>
    <t>Simon Goulding- Fan Fret Bass</t>
  </si>
  <si>
    <t>Just The Way You Are</t>
  </si>
  <si>
    <t>Honister</t>
  </si>
  <si>
    <t>St Lawrence's Meditation 2</t>
  </si>
  <si>
    <t>Shackuhachi</t>
  </si>
  <si>
    <t>Shakuhachi Kisses Slate</t>
  </si>
  <si>
    <t>Special Edition</t>
  </si>
  <si>
    <t>Acoustic Experience</t>
  </si>
  <si>
    <t>On Location</t>
  </si>
  <si>
    <t>Fleetwith Pike, Honister Cave</t>
  </si>
  <si>
    <t xml:space="preserve">St Lawrence Church, Thornton Curtis </t>
  </si>
  <si>
    <t>Sunken Garden, Normanby Hall</t>
  </si>
  <si>
    <t>Normanby Hall</t>
  </si>
  <si>
    <t>Walled Garden, Normanby Hall</t>
  </si>
  <si>
    <t>In A Forest</t>
  </si>
  <si>
    <t>Sweet Caroline</t>
  </si>
  <si>
    <t>Meditation On Winning And Losing</t>
  </si>
  <si>
    <t>152 SE</t>
  </si>
  <si>
    <t>Helmsley Arts Centre</t>
  </si>
  <si>
    <t>Mark Cresswell- Lead Guitar</t>
  </si>
  <si>
    <t>Dave Bowie Jr-Bass Guitar</t>
  </si>
  <si>
    <t>Bodhran</t>
  </si>
  <si>
    <t>The Threepenny Bits</t>
  </si>
  <si>
    <t>Tune Up</t>
  </si>
  <si>
    <t>Abraham,Martin and John</t>
  </si>
  <si>
    <t>Errol Roberts-Drums, percussion</t>
  </si>
  <si>
    <t>Errol Roberts-Bodhram</t>
  </si>
  <si>
    <t>The Snake Davis Band</t>
  </si>
  <si>
    <t>Warm and Tender Love</t>
  </si>
  <si>
    <t>Mark Cresswell- Guitar</t>
  </si>
  <si>
    <t>Snake Davis - Livestream  Shows</t>
  </si>
  <si>
    <t>8 Fakeys, SG bass</t>
  </si>
  <si>
    <t>JE, ER, SW</t>
  </si>
  <si>
    <t>JE,ER,SW</t>
  </si>
  <si>
    <t>Rick Davis</t>
  </si>
  <si>
    <t>O'Carolan's Concerto</t>
  </si>
  <si>
    <t>Snake Charmer</t>
  </si>
  <si>
    <t>Fakey tenor</t>
  </si>
  <si>
    <t>Cheek To Cheek</t>
  </si>
  <si>
    <t>Sunday Livestream- Soul sax and floaty flute</t>
  </si>
  <si>
    <t>Zen-Den stream.. mellow, gentle, soulful, saxes and flutes</t>
  </si>
  <si>
    <t>livestreamin' ambient soul and jazz sax and more</t>
  </si>
  <si>
    <t>Livestreamin' .. Shakuhachi, Motown sax and mellow jazz</t>
  </si>
  <si>
    <t>streamed show #153- SNAKE BAND Live at Helmsley Arts Centre full show</t>
  </si>
  <si>
    <t>Alto Sax, Whistle</t>
  </si>
  <si>
    <t>Brown Sugar</t>
  </si>
  <si>
    <t>Rain Forest ( Improvisation for Shaku, Cello,&amp;Rain)</t>
  </si>
  <si>
    <t>Tanpura</t>
  </si>
  <si>
    <t>Feature Venue/Stream name</t>
  </si>
  <si>
    <t>The Snake Livestream- Bari n Tenor Sax, Shakuhachi,</t>
  </si>
  <si>
    <t xml:space="preserve"> Helen Watson, Stupiano</t>
  </si>
  <si>
    <t>Fakey handpan,shakuhachi</t>
  </si>
  <si>
    <t>Fake Davis Takes Over Week 1</t>
  </si>
  <si>
    <t>Fire And Rain</t>
  </si>
  <si>
    <t>PB, SG, GM</t>
  </si>
  <si>
    <t>St Lawrence's Meditation 1</t>
  </si>
  <si>
    <t>Fake Davis Takes Over Week 3</t>
  </si>
  <si>
    <t>Fake Davis Takes Over Week 2</t>
  </si>
  <si>
    <t>7 Fakeys, handpan, Bari, vocals, SG</t>
  </si>
  <si>
    <t>I Remember You</t>
  </si>
  <si>
    <t>Black Orpheus</t>
  </si>
  <si>
    <t>Flute, Alto Sax</t>
  </si>
  <si>
    <t>Flute, Tenor Sax</t>
  </si>
  <si>
    <t>JT</t>
  </si>
  <si>
    <t>PB,SW, ER</t>
  </si>
  <si>
    <t>Tsuki (The Moon)</t>
  </si>
  <si>
    <t>Only You</t>
  </si>
  <si>
    <t>The Chicken</t>
  </si>
  <si>
    <t>Shakuhachi, Tenor Sax</t>
  </si>
  <si>
    <t>Fakey tenor sax</t>
  </si>
  <si>
    <t>Baby Sax, whistle</t>
  </si>
  <si>
    <t>Jazz Soul and Robin A Smith</t>
  </si>
  <si>
    <t>Snakey Goes Fakey Yet Again</t>
  </si>
  <si>
    <t xml:space="preserve">Happy </t>
  </si>
  <si>
    <t>Valerie</t>
  </si>
  <si>
    <t>Stuart Collingwood, 3 Fakeys</t>
  </si>
  <si>
    <t>PB, PW</t>
  </si>
  <si>
    <t>A soulful mix, mellow, upbeat…</t>
  </si>
  <si>
    <t>Spooky Snakey Halloween Special</t>
  </si>
  <si>
    <t>They Can't Take That Away From Me</t>
  </si>
  <si>
    <t>The Hangover Blues</t>
  </si>
  <si>
    <t>2 Fakeys Shakuhachi, Handpan</t>
  </si>
  <si>
    <t>Autumn Leaves</t>
  </si>
  <si>
    <t>Livestreaming Sunday sax and flute Gareth Moulton…</t>
  </si>
  <si>
    <t>Autumn In New York</t>
  </si>
  <si>
    <t>Scrapple From The Apple</t>
  </si>
  <si>
    <t>I Who Have Nothing</t>
  </si>
  <si>
    <t>Soothing And Soulful</t>
  </si>
  <si>
    <t>This video was withdrawn owing to technical</t>
  </si>
  <si>
    <t>difficulties with the stream</t>
  </si>
  <si>
    <t>No Name</t>
  </si>
  <si>
    <t>Fakey Snakey Livestream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</si>
</sst>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</fills>
  <borders count="1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45" fontId="0" fillId="0" borderId="0" xfId="0" applyNumberFormat="1" applyAlignment="1">
      <alignment horizontal="left"/>
    </xf>
    <xf numFmtId="165" fontId="0" fillId="0" borderId="0" xfId="0" applyNumberFormat="1"/>
    <xf numFmtId="46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46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46" fontId="1" fillId="0" borderId="0" xfId="0" applyNumberFormat="1" applyFont="1" applyAlignment="1">
      <alignment horizontal="left"/>
    </xf>
    <xf numFmtId="0" fontId="0" fillId="0" borderId="0" xfId="0" applyFon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" xfId="1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 shrinkToFit="1"/>
    </xf>
    <xf numFmtId="0" fontId="4" fillId="0" borderId="2" xfId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0" fillId="0" borderId="4" xfId="0" applyFill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165" fontId="0" fillId="0" borderId="0" xfId="0" applyNumberForma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4" fillId="0" borderId="4" xfId="1" applyFill="1" applyBorder="1" applyAlignment="1">
      <alignment horizontal="left" vertical="center"/>
    </xf>
    <xf numFmtId="21" fontId="0" fillId="0" borderId="0" xfId="0" applyNumberFormat="1" applyBorder="1" applyAlignment="1">
      <alignment horizontal="left" vertical="center"/>
    </xf>
    <xf numFmtId="0" fontId="6" fillId="0" borderId="1" xfId="1" applyNumberFormat="1" applyFont="1" applyBorder="1" applyAlignment="1">
      <alignment horizontal="left" vertical="center"/>
    </xf>
    <xf numFmtId="0" fontId="4" fillId="0" borderId="3" xfId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64" fontId="0" fillId="0" borderId="7" xfId="0" applyNumberFormat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45" fontId="0" fillId="0" borderId="0" xfId="0" applyNumberFormat="1" applyAlignment="1">
      <alignment horizontal="left" vertical="center"/>
    </xf>
    <xf numFmtId="46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21" fontId="0" fillId="0" borderId="0" xfId="0" applyNumberFormat="1" applyAlignment="1">
      <alignment horizontal="left"/>
    </xf>
    <xf numFmtId="0" fontId="4" fillId="0" borderId="8" xfId="1" applyBorder="1" applyAlignment="1">
      <alignment horizontal="left" vertical="center" wrapText="1" shrinkToFit="1"/>
    </xf>
    <xf numFmtId="0" fontId="0" fillId="0" borderId="0" xfId="0" pivotButton="1"/>
    <xf numFmtId="0" fontId="0" fillId="0" borderId="0" xfId="0" applyNumberFormat="1"/>
    <xf numFmtId="0" fontId="0" fillId="0" borderId="6" xfId="0" applyFill="1" applyBorder="1" applyAlignment="1">
      <alignment horizontal="left" vertical="center"/>
    </xf>
    <xf numFmtId="21" fontId="0" fillId="0" borderId="0" xfId="0" applyNumberFormat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4" fillId="0" borderId="0" xfId="1" applyAlignment="1">
      <alignment horizontal="left"/>
    </xf>
    <xf numFmtId="0" fontId="4" fillId="0" borderId="0" xfId="1"/>
    <xf numFmtId="0" fontId="4" fillId="0" borderId="4" xfId="1" applyBorder="1" applyAlignment="1">
      <alignment horizontal="left" vertical="center"/>
    </xf>
    <xf numFmtId="0" fontId="0" fillId="0" borderId="12" xfId="0" applyBorder="1"/>
    <xf numFmtId="0" fontId="1" fillId="2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NumberFormat="1" applyFont="1" applyFill="1" applyBorder="1"/>
    <xf numFmtId="0" fontId="6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4" fillId="0" borderId="0" xfId="1" applyFill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NumberFormat="1" applyFont="1" applyFill="1" applyBorder="1"/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3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4529.841625231478" createdVersion="7" refreshedVersion="7" minRefreshableVersion="3" recordCount="1471" xr:uid="{01C8862C-8F88-44AC-B05E-FCEA6D0493FD}">
  <cacheSource type="worksheet">
    <worksheetSource ref="C2:D1473" sheet="Analysis"/>
  </cacheSource>
  <cacheFields count="2">
    <cacheField name="Song Title" numFmtId="0">
      <sharedItems count="386">
        <s v="Shiro Sunset"/>
        <s v="The Dean St Blues"/>
        <s v="Quiet Storm"/>
        <s v="Adagio in G minor (Albinoni)"/>
        <s v="The Night Train"/>
        <s v="Send In The Clowns"/>
        <s v="Swampy Dog"/>
        <s v="Sakuri (Cherry Blossom)"/>
        <s v="Forget The Porridge"/>
        <s v="Mary's Prayer"/>
        <s v="Watermelon Man"/>
        <s v="Killing Me Softly"/>
        <s v="Take Five"/>
        <s v="Melancholy Serenade"/>
        <s v="Funky Shoes, Funky Flute"/>
        <s v="Adagio Siciliano (Bach)"/>
        <s v="Akasaka Air"/>
        <s v="The Threepenny Bits"/>
        <s v="Going Home"/>
        <s v="Down By The Salley Gardens"/>
        <s v="Georgia On My Mind"/>
        <s v="Meva (African)"/>
        <s v="The Women of Ireland"/>
        <s v="Over The Rainbow"/>
        <s v="How Sweet It Is"/>
        <s v="Summertime"/>
        <s v="At Dawn"/>
        <s v="Mambo Inn"/>
        <s v="Around Midnight"/>
        <s v="Just My Imagination"/>
        <s v="My Girl (Smokey Robinson)"/>
        <s v="They Can't Take That Away From Me"/>
        <s v="Tsuki (The Moon)"/>
        <s v="Carrickfergus"/>
        <s v="Shizuka"/>
        <s v="You're The One"/>
        <s v="No Woman, No Cry"/>
        <s v="Jubel (Klingande)"/>
        <s v="Hard To Handle"/>
        <s v="Refuge"/>
        <s v="Isolation Blues"/>
        <s v="Tequila"/>
        <s v="The Hidden Shrine"/>
        <s v="Stillness"/>
        <s v="The Sugar Loaf"/>
        <s v="Wild Mountain Thyme"/>
        <s v="The Waiting"/>
        <s v="Kokoro, Kisoku"/>
        <s v="&quot;A&quot; Blues"/>
        <s v="Lotus Flower"/>
        <s v="Requiem For Aileen"/>
        <s v="Killarney"/>
        <s v="Body and Soul"/>
        <s v="Night In Tunisia"/>
        <s v="Betcha by Golly Wow"/>
        <s v="Blueberry Hill"/>
        <s v="Lean on Me ( Bill Withers)"/>
        <s v="It Might As Well Be Spring"/>
        <s v="Syrinx (Debussy)"/>
        <s v="Lagrimas Negras"/>
        <s v="I've Got Sunshine"/>
        <s v="Pink Panther"/>
        <s v="Sunbeam"/>
        <s v="St Thomas"/>
        <s v="Summer Song"/>
        <s v="Look At Me"/>
        <s v="Time Stands Still"/>
        <s v="Intro To Search For The Hero"/>
        <s v="Jimmy's Theme"/>
        <s v="Purple Rain"/>
        <s v="Perfect"/>
        <s v="Tears Of A Clown (The Beat backing track)"/>
        <s v="Hysteria"/>
        <s v="Respect"/>
        <s v="Fuji Sighting"/>
        <s v="Barbara Allen"/>
        <s v="Stepping Out"/>
        <s v="Just The Two Of Us"/>
        <s v="Talking Bird"/>
        <s v="50 Ways to Leave Your Lover"/>
        <s v="Suspicious Minds"/>
        <s v="Flamingo"/>
        <s v="Old Soul"/>
        <s v="Do I Love You?"/>
        <s v="Hean"/>
        <s v="Aircon"/>
        <s v="The Londonderry Air"/>
        <s v="A Whiter Shade Of Pale"/>
        <s v="Maybe I'm Amazed"/>
        <s v="In A Whisper"/>
        <s v="Dragonfly"/>
        <s v="Tuxedo Junction"/>
        <s v="The Harlem Nocturne"/>
        <s v="Recoil"/>
        <s v="Duet for Bansuri and Blackbird"/>
        <s v="Every Time We Say Goodbye"/>
        <s v="Gabriel's Oboe"/>
        <s v="The Year Of The Snake"/>
        <s v="Breathin'"/>
        <s v="Love Is The Only Thing (Aretha Franklin)"/>
        <s v="Twisting The Night Away"/>
        <s v="The Cat"/>
        <s v="Lonely Boy"/>
        <s v="Prentice Boy"/>
        <s v="Girl from Ipanima"/>
        <s v="Morning Birdies"/>
        <s v="Moonlight Serenade"/>
        <s v="A Nightingale Sang in Berkley Square"/>
        <s v="Into The Mystic"/>
        <s v="What Our Love Needs"/>
        <s v="Honky Tonk"/>
        <s v="Tutti Frutti "/>
        <s v="No Moon At All"/>
        <s v="Besame Mucho"/>
        <s v="Cry Me A River"/>
        <s v="Sound of Silence"/>
        <s v="Bananas"/>
        <s v="Your Song"/>
        <s v="Cleo's Mood"/>
        <s v="I've Told You I Love you, Now Get Out"/>
        <s v="Shotgun"/>
        <s v="What Does It Take?"/>
        <s v="Gently Does It"/>
        <s v="Drifting Through Time"/>
        <s v="It Ain't Necessarily So"/>
        <s v="The Gypsy Moth"/>
        <s v="Green Onions (Booker T)"/>
        <s v="Pick Up The Pieces"/>
        <s v="Romanza"/>
        <s v="Streets of Fire"/>
        <s v="Soul Serenade"/>
        <s v="I'm Walkin"/>
        <s v="Open the Door to Your Heart"/>
        <s v="A Little Respect"/>
        <s v="River Deep Mountain High"/>
        <s v="Still Crazy After All These Years"/>
        <s v="Cloud Cover"/>
        <s v="The Dream"/>
        <s v="She Moves Thru' the Fair"/>
        <s v="The Wakefield Wobble"/>
        <s v="Unchain My Heart"/>
        <s v="Bring It On Home"/>
        <s v="Nyorai Shizune (Shozan Tanabe)"/>
        <s v="Stairways (Barbara Thompson)"/>
        <s v="In Memory"/>
        <s v="Togetherness"/>
        <s v="Loving You "/>
        <s v="The Tickle"/>
        <s v="I Don't Believe in Miracles"/>
        <s v="Now's The Time"/>
        <s v="Wonderful World"/>
        <s v="You Make Me Feel Like…"/>
        <s v="Funky Bari Jam"/>
        <s v="The Road to Flordigarry"/>
        <s v="I'll Be There"/>
        <s v="Scarborough Fair"/>
        <s v="Stay With Me Baby"/>
        <s v="Perfect Day"/>
        <s v="Falling"/>
        <s v="Eleanor Rigby"/>
        <s v="Baker Street"/>
        <s v="Dog Rough"/>
        <s v="Why Do Fools Fall In Love?"/>
        <s v="Ain't That A Shame"/>
        <s v="Between Two Seas"/>
        <s v="Fields Of Gold"/>
        <s v="East of East"/>
        <s v="Chillin'"/>
        <s v="Yakety Yak"/>
        <s v="Tracks Of My Tears"/>
        <s v="Memphis"/>
        <s v="The Unseen Way (Barbara Thompson)"/>
        <s v="This One's For You"/>
        <s v="If You Don't Know Me By Now"/>
        <s v="Annie's Song"/>
        <s v="To A Wild Rose"/>
        <s v="Cinnamon"/>
        <s v="El Bodeguero"/>
        <s v="In Love (Tony Galla)"/>
        <s v="Impro(Mellow Mood)"/>
        <s v="Theme from Cinema Paradiso"/>
        <s v="In A Sentimental Mood"/>
        <s v="Yesterday"/>
        <s v="The Sun Will Rise Again"/>
        <s v="Dancing In The Street"/>
        <s v="Parker's Mood"/>
        <s v="So Amazing"/>
        <s v="Hit The Road Jack"/>
        <s v="Pavane (Faure)"/>
        <s v="Foot Pattin"/>
        <s v="Wine Light"/>
        <s v="Jungle Janes"/>
        <s v="The Nearness Of You"/>
        <s v="Gentle Rain"/>
        <s v="Stand By Me"/>
        <s v="If There's Ever A Time"/>
        <s v="The Secret"/>
        <s v="Northern Sky (Nick Drake)"/>
        <s v="Sunshine On My Shoulders"/>
        <s v="A Million Love Songs"/>
        <s v="Ain't No Love In The Heart Of The City"/>
        <s v="River Man (Nick Drake)"/>
        <s v="Roadrunner"/>
        <s v="Kyorai"/>
        <s v="Albatross"/>
        <s v="Biolongo"/>
        <s v="Patience Of Angels"/>
        <s v="Girl Crush"/>
        <s v="Nothing Ever Happens"/>
        <s v="The Pleasant Beggar"/>
        <s v="Tide Line"/>
        <s v="OverKill"/>
        <s v="How Insensitive"/>
        <s v="Misty"/>
        <s v="Somebody (Somewhere needs you)"/>
        <s v="Would I Lie To You, Baby?"/>
        <s v="I'm Gonna Tear Your Playhouse Down"/>
        <s v="You Don't Know How Love Is"/>
        <s v="Travelling Alone"/>
        <s v="The Wind Cries Mary"/>
        <s v="A Place In This World"/>
        <s v="My Everything"/>
        <s v="Tennessee Waltz"/>
        <s v="Rock and Roll Dreams Come Through"/>
        <s v="The Unicorn and Other Stories"/>
        <s v="Always on My Mind"/>
        <s v="Ennerdale Water"/>
        <s v="Open Window"/>
        <s v="Fall At Your Feet(Crowded House)"/>
        <s v="Give A Little Bit"/>
        <s v="Morning Sunflower"/>
        <s v="The First Cut Is The Deepest"/>
        <s v="Oh Come, Oh Come Emanuel"/>
        <s v="I'm Feeling Good"/>
        <s v="Willow Weep For Me"/>
        <s v="Naima"/>
        <s v="Theme From Bladerunner"/>
        <s v="Straight To The Heart"/>
        <s v="Amazing Grace"/>
        <s v="? Impro"/>
        <s v="Sorrow"/>
        <s v="The Sweetest Feeling"/>
        <s v="A Fishy Tale"/>
        <s v="You Are My Everything"/>
        <s v="I Put A Spell On You"/>
        <s v="How Wonderful You Are"/>
        <s v="Angela (Theme From Taxi)"/>
        <s v="Embrace"/>
        <s v="The First Time I Ever Saw Your Face"/>
        <s v="Stranger On The Shore"/>
        <s v="Human Nature"/>
        <s v="You Raise Me Up"/>
        <s v="Missing You"/>
        <s v="The Shannon Pint"/>
        <s v="Barefootin'"/>
        <s v="Skippin"/>
        <s v="1000 years"/>
        <s v="Silent Night"/>
        <s v="The Real Thing"/>
        <s v="My Favourite Things"/>
        <s v="24 Suns"/>
        <s v="Here's That Rainy Day(Jimmy Van Heusen)"/>
        <s v="Circles In The Pond"/>
        <s v="God Rest Ye Merry Gentlemen"/>
        <s v="I Heard It Through The Grapevine"/>
        <s v="Santa Claus Is Coming To Town"/>
        <s v="Joy To The World"/>
        <s v="First Light"/>
        <s v="When A Man Loves A Woman"/>
        <s v="I Wish I Had A River"/>
        <s v="Away In A Manger"/>
        <s v="Light My Fire"/>
        <s v="My Funny Valentine"/>
        <s v="To Sir With Love"/>
        <s v="Somewhere"/>
        <s v="We Three Kings"/>
        <s v="Once In Royal David's City"/>
        <s v="I Was Made To Love Her"/>
        <s v="Bridge Over Troubled Water"/>
        <s v="Hallelujah"/>
        <s v="Rockin Robin"/>
        <s v="Don't Walk Away Renee"/>
        <s v="Cross The Line"/>
        <s v="The Preacher"/>
        <s v="Uptight (Everything Is Alright)"/>
        <s v="Second That Emotion"/>
        <s v="It Takes Two"/>
        <s v="What Becomes Of The Broken Hearted"/>
        <s v="I Want You Back (Jackson 5)"/>
        <s v="The Soul Twist"/>
        <s v="Lament For Ollie"/>
        <s v="Imagine"/>
        <s v="Ooh Baby, Baby"/>
        <s v="Kickback"/>
        <s v="Smooth Operator"/>
        <s v="Harunoyuki (Spring Snow)"/>
        <s v="Xiao Fang Niu (Little Shepherd)"/>
        <s v="Lan Hua Hua(The Dark Blue Flower)"/>
        <s v="Can't Hurry Love"/>
        <s v="Spain"/>
        <s v="The Look Of Love"/>
        <s v="Slam"/>
        <s v="The Days Of Wine And Roses"/>
        <s v="Walk In The Night"/>
        <s v="Apache"/>
        <s v="Nature Boy"/>
        <s v="Will You"/>
        <s v="Poirot Theme Tune"/>
        <s v="Planxty Irwin"/>
        <s v="With You I'm Born Again"/>
        <s v="Spooky"/>
        <s v="All The Things You Are"/>
        <s v="Taking Me Back There"/>
        <s v="Ode To Billy Joe"/>
        <s v="Yakety Sax"/>
        <s v="Back At The Chicken Shack"/>
        <s v="Happy "/>
        <s v="This Will Be Our Year"/>
        <s v="Lark In The Clear Air"/>
        <s v="Morning Dance(Jay Beckinstein)"/>
        <s v="Yeh, Yeh"/>
        <s v="You Can't Hurry Love"/>
        <s v="Moon River"/>
        <s v="Wade In The Water"/>
        <s v="Morning Has Broken"/>
        <s v="Peace"/>
        <s v="Revelation"/>
        <s v="Gimme Some Lovin'"/>
        <s v="The Folks On The Hill"/>
        <s v="Skylark"/>
        <s v="Oh My Love"/>
        <s v="Baby I Need Your Loving"/>
        <s v="I Wish I Knew How It Would Feel…"/>
        <s v="You've Lost That Loving Feeling"/>
        <s v="JDH!8"/>
        <s v="Bang, Bang"/>
        <s v="Bari Noodle"/>
        <s v="Homage To Hirundines"/>
        <s v="I Will Always Love You"/>
        <s v="Don't Leave Me This Way(Thelma Houston)"/>
        <s v="To Know Him Is To Love Him(Phil Spector)"/>
        <s v="Gnossienne No. 1(Erik Satie)"/>
        <s v="Ain't That Peculiar"/>
        <s v="Saito Garden"/>
        <s v="Stars Fell In Alabama"/>
        <s v="Ain't Too Proud To Beg"/>
        <s v="The Perfect Ginkgo Leaf (In Search of )"/>
        <s v="Sail Away ( Sunlounger-Susie Ledge)"/>
        <s v="Aosagi (Song For Bart)"/>
        <s v="Just Messin' About"/>
        <s v="Celebration"/>
        <s v="Never Let Her Slip Away"/>
        <s v="Make You Feel My Love"/>
        <s v="Darn That Dream"/>
        <s v="My Little One"/>
        <s v="Felix On The Prowl"/>
        <s v="Love Child"/>
        <s v="Born To Run"/>
        <s v="Tears Of A Clown ( Motown Backing Track)"/>
        <s v="Just The Way You Are"/>
        <s v="Meditation On Winning And Losing"/>
        <s v="Sweet Caroline"/>
        <s v="Honister"/>
        <s v="St Lawrence's Meditation 2"/>
        <s v="Shakuhachi Kisses Slate"/>
        <s v="Tune Up"/>
        <s v="Abraham,Martin and John"/>
        <s v="Warm and Tender Love"/>
        <s v="O'Carolan's Concerto"/>
        <s v="Cheek To Cheek"/>
        <s v="Rain Forest ( Improvisation for Shaku, Cello,&amp;Rain)"/>
        <s v="Snake Charmer"/>
        <s v="Brown Sugar"/>
        <s v="Fire And Rain"/>
        <s v="St Lawrence's Meditation 1"/>
        <s v="I Remember You"/>
        <s v="Black Orpheus"/>
        <s v="Only You"/>
        <s v="The Chicken"/>
        <s v="Valerie"/>
        <s v="The Hangover Blues"/>
        <s v="Autumn Leaves"/>
        <s v="Autumn In New York"/>
        <s v="Scrapple From The Apple"/>
        <s v="I Who Have Nothing"/>
        <s v="No Name"/>
      </sharedItems>
    </cacheField>
    <cacheField name="Freq.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1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7"/>
    <n v="1"/>
  </r>
  <r>
    <x v="8"/>
    <n v="1"/>
  </r>
  <r>
    <x v="9"/>
    <n v="1"/>
  </r>
  <r>
    <x v="10"/>
    <n v="1"/>
  </r>
  <r>
    <x v="11"/>
    <n v="1"/>
  </r>
  <r>
    <x v="12"/>
    <n v="1"/>
  </r>
  <r>
    <x v="13"/>
    <n v="1"/>
  </r>
  <r>
    <x v="14"/>
    <n v="1"/>
  </r>
  <r>
    <x v="15"/>
    <n v="1"/>
  </r>
  <r>
    <x v="16"/>
    <n v="1"/>
  </r>
  <r>
    <x v="17"/>
    <n v="1"/>
  </r>
  <r>
    <x v="18"/>
    <n v="1"/>
  </r>
  <r>
    <x v="19"/>
    <n v="1"/>
  </r>
  <r>
    <x v="20"/>
    <n v="1"/>
  </r>
  <r>
    <x v="21"/>
    <n v="1"/>
  </r>
  <r>
    <x v="22"/>
    <n v="1"/>
  </r>
  <r>
    <x v="23"/>
    <n v="1"/>
  </r>
  <r>
    <x v="24"/>
    <n v="1"/>
  </r>
  <r>
    <x v="25"/>
    <n v="1"/>
  </r>
  <r>
    <x v="26"/>
    <n v="1"/>
  </r>
  <r>
    <x v="27"/>
    <n v="1"/>
  </r>
  <r>
    <x v="28"/>
    <n v="1"/>
  </r>
  <r>
    <x v="29"/>
    <n v="1"/>
  </r>
  <r>
    <x v="30"/>
    <n v="1"/>
  </r>
  <r>
    <x v="31"/>
    <n v="1"/>
  </r>
  <r>
    <x v="32"/>
    <n v="1"/>
  </r>
  <r>
    <x v="33"/>
    <n v="1"/>
  </r>
  <r>
    <x v="0"/>
    <n v="1"/>
  </r>
  <r>
    <x v="34"/>
    <n v="1"/>
  </r>
  <r>
    <x v="35"/>
    <n v="1"/>
  </r>
  <r>
    <x v="36"/>
    <n v="1"/>
  </r>
  <r>
    <x v="37"/>
    <n v="1"/>
  </r>
  <r>
    <x v="38"/>
    <n v="1"/>
  </r>
  <r>
    <x v="39"/>
    <n v="1"/>
  </r>
  <r>
    <x v="40"/>
    <n v="1"/>
  </r>
  <r>
    <x v="41"/>
    <n v="1"/>
  </r>
  <r>
    <x v="42"/>
    <n v="1"/>
  </r>
  <r>
    <x v="43"/>
    <n v="1"/>
  </r>
  <r>
    <x v="44"/>
    <n v="1"/>
  </r>
  <r>
    <x v="2"/>
    <n v="1"/>
  </r>
  <r>
    <x v="45"/>
    <n v="1"/>
  </r>
  <r>
    <x v="46"/>
    <n v="1"/>
  </r>
  <r>
    <x v="40"/>
    <n v="1"/>
  </r>
  <r>
    <x v="47"/>
    <n v="1"/>
  </r>
  <r>
    <x v="48"/>
    <n v="1"/>
  </r>
  <r>
    <x v="28"/>
    <n v="1"/>
  </r>
  <r>
    <x v="26"/>
    <n v="1"/>
  </r>
  <r>
    <x v="49"/>
    <n v="1"/>
  </r>
  <r>
    <x v="50"/>
    <n v="1"/>
  </r>
  <r>
    <x v="51"/>
    <n v="1"/>
  </r>
  <r>
    <x v="52"/>
    <n v="1"/>
  </r>
  <r>
    <x v="53"/>
    <n v="1"/>
  </r>
  <r>
    <x v="54"/>
    <n v="1"/>
  </r>
  <r>
    <x v="55"/>
    <n v="1"/>
  </r>
  <r>
    <x v="7"/>
    <n v="1"/>
  </r>
  <r>
    <x v="5"/>
    <n v="1"/>
  </r>
  <r>
    <x v="6"/>
    <n v="1"/>
  </r>
  <r>
    <x v="11"/>
    <n v="1"/>
  </r>
  <r>
    <x v="19"/>
    <n v="1"/>
  </r>
  <r>
    <x v="4"/>
    <n v="1"/>
  </r>
  <r>
    <x v="56"/>
    <n v="1"/>
  </r>
  <r>
    <x v="57"/>
    <n v="1"/>
  </r>
  <r>
    <x v="14"/>
    <n v="1"/>
  </r>
  <r>
    <x v="58"/>
    <n v="1"/>
  </r>
  <r>
    <x v="1"/>
    <n v="1"/>
  </r>
  <r>
    <x v="59"/>
    <n v="1"/>
  </r>
  <r>
    <x v="60"/>
    <n v="1"/>
  </r>
  <r>
    <x v="61"/>
    <n v="1"/>
  </r>
  <r>
    <x v="62"/>
    <n v="1"/>
  </r>
  <r>
    <x v="35"/>
    <n v="1"/>
  </r>
  <r>
    <x v="63"/>
    <n v="1"/>
  </r>
  <r>
    <x v="64"/>
    <n v="1"/>
  </r>
  <r>
    <x v="18"/>
    <n v="1"/>
  </r>
  <r>
    <x v="50"/>
    <n v="1"/>
  </r>
  <r>
    <x v="49"/>
    <n v="1"/>
  </r>
  <r>
    <x v="3"/>
    <n v="1"/>
  </r>
  <r>
    <x v="65"/>
    <n v="1"/>
  </r>
  <r>
    <x v="45"/>
    <n v="1"/>
  </r>
  <r>
    <x v="43"/>
    <n v="1"/>
  </r>
  <r>
    <x v="66"/>
    <n v="1"/>
  </r>
  <r>
    <x v="67"/>
    <n v="1"/>
  </r>
  <r>
    <x v="0"/>
    <n v="1"/>
  </r>
  <r>
    <x v="13"/>
    <n v="1"/>
  </r>
  <r>
    <x v="68"/>
    <n v="1"/>
  </r>
  <r>
    <x v="27"/>
    <n v="1"/>
  </r>
  <r>
    <x v="23"/>
    <n v="1"/>
  </r>
  <r>
    <x v="31"/>
    <n v="1"/>
  </r>
  <r>
    <x v="69"/>
    <n v="1"/>
  </r>
  <r>
    <x v="70"/>
    <n v="1"/>
  </r>
  <r>
    <x v="71"/>
    <n v="1"/>
  </r>
  <r>
    <x v="29"/>
    <n v="1"/>
  </r>
  <r>
    <x v="72"/>
    <n v="1"/>
  </r>
  <r>
    <x v="4"/>
    <n v="1"/>
  </r>
  <r>
    <x v="41"/>
    <n v="1"/>
  </r>
  <r>
    <x v="73"/>
    <n v="1"/>
  </r>
  <r>
    <x v="74"/>
    <n v="1"/>
  </r>
  <r>
    <x v="75"/>
    <n v="1"/>
  </r>
  <r>
    <x v="42"/>
    <n v="1"/>
  </r>
  <r>
    <x v="5"/>
    <n v="1"/>
  </r>
  <r>
    <x v="2"/>
    <n v="1"/>
  </r>
  <r>
    <x v="76"/>
    <n v="1"/>
  </r>
  <r>
    <x v="77"/>
    <n v="1"/>
  </r>
  <r>
    <x v="78"/>
    <n v="1"/>
  </r>
  <r>
    <x v="59"/>
    <n v="1"/>
  </r>
  <r>
    <x v="79"/>
    <n v="1"/>
  </r>
  <r>
    <x v="80"/>
    <n v="1"/>
  </r>
  <r>
    <x v="81"/>
    <n v="1"/>
  </r>
  <r>
    <x v="24"/>
    <n v="1"/>
  </r>
  <r>
    <x v="10"/>
    <n v="1"/>
  </r>
  <r>
    <x v="82"/>
    <n v="1"/>
  </r>
  <r>
    <x v="83"/>
    <n v="1"/>
  </r>
  <r>
    <x v="84"/>
    <n v="1"/>
  </r>
  <r>
    <x v="85"/>
    <n v="1"/>
  </r>
  <r>
    <x v="86"/>
    <n v="1"/>
  </r>
  <r>
    <x v="87"/>
    <n v="1"/>
  </r>
  <r>
    <x v="88"/>
    <n v="1"/>
  </r>
  <r>
    <x v="89"/>
    <n v="1"/>
  </r>
  <r>
    <x v="23"/>
    <n v="1"/>
  </r>
  <r>
    <x v="40"/>
    <n v="1"/>
  </r>
  <r>
    <x v="90"/>
    <n v="1"/>
  </r>
  <r>
    <x v="91"/>
    <n v="1"/>
  </r>
  <r>
    <x v="92"/>
    <n v="1"/>
  </r>
  <r>
    <x v="93"/>
    <n v="1"/>
  </r>
  <r>
    <x v="94"/>
    <n v="1"/>
  </r>
  <r>
    <x v="7"/>
    <n v="1"/>
  </r>
  <r>
    <x v="95"/>
    <n v="1"/>
  </r>
  <r>
    <x v="96"/>
    <n v="1"/>
  </r>
  <r>
    <x v="26"/>
    <n v="1"/>
  </r>
  <r>
    <x v="49"/>
    <n v="1"/>
  </r>
  <r>
    <x v="97"/>
    <n v="1"/>
  </r>
  <r>
    <x v="1"/>
    <n v="1"/>
  </r>
  <r>
    <x v="98"/>
    <n v="1"/>
  </r>
  <r>
    <x v="99"/>
    <n v="1"/>
  </r>
  <r>
    <x v="57"/>
    <n v="1"/>
  </r>
  <r>
    <x v="35"/>
    <n v="1"/>
  </r>
  <r>
    <x v="100"/>
    <n v="1"/>
  </r>
  <r>
    <x v="101"/>
    <n v="1"/>
  </r>
  <r>
    <x v="38"/>
    <n v="1"/>
  </r>
  <r>
    <x v="102"/>
    <n v="1"/>
  </r>
  <r>
    <x v="24"/>
    <n v="1"/>
  </r>
  <r>
    <x v="83"/>
    <n v="1"/>
  </r>
  <r>
    <x v="84"/>
    <n v="1"/>
  </r>
  <r>
    <x v="42"/>
    <n v="1"/>
  </r>
  <r>
    <x v="103"/>
    <n v="1"/>
  </r>
  <r>
    <x v="5"/>
    <n v="1"/>
  </r>
  <r>
    <x v="104"/>
    <n v="1"/>
  </r>
  <r>
    <x v="105"/>
    <n v="1"/>
  </r>
  <r>
    <x v="106"/>
    <n v="1"/>
  </r>
  <r>
    <x v="107"/>
    <n v="1"/>
  </r>
  <r>
    <x v="28"/>
    <n v="1"/>
  </r>
  <r>
    <x v="1"/>
    <n v="1"/>
  </r>
  <r>
    <x v="88"/>
    <n v="1"/>
  </r>
  <r>
    <x v="108"/>
    <n v="1"/>
  </r>
  <r>
    <x v="9"/>
    <n v="1"/>
  </r>
  <r>
    <x v="91"/>
    <n v="1"/>
  </r>
  <r>
    <x v="64"/>
    <n v="1"/>
  </r>
  <r>
    <x v="109"/>
    <n v="1"/>
  </r>
  <r>
    <x v="55"/>
    <n v="1"/>
  </r>
  <r>
    <x v="110"/>
    <n v="1"/>
  </r>
  <r>
    <x v="80"/>
    <n v="1"/>
  </r>
  <r>
    <x v="41"/>
    <n v="1"/>
  </r>
  <r>
    <x v="111"/>
    <n v="1"/>
  </r>
  <r>
    <x v="83"/>
    <n v="1"/>
  </r>
  <r>
    <x v="0"/>
    <n v="1"/>
  </r>
  <r>
    <x v="112"/>
    <n v="1"/>
  </r>
  <r>
    <x v="113"/>
    <n v="1"/>
  </r>
  <r>
    <x v="26"/>
    <n v="1"/>
  </r>
  <r>
    <x v="114"/>
    <n v="1"/>
  </r>
  <r>
    <x v="89"/>
    <n v="1"/>
  </r>
  <r>
    <x v="115"/>
    <n v="1"/>
  </r>
  <r>
    <x v="116"/>
    <n v="1"/>
  </r>
  <r>
    <x v="117"/>
    <n v="1"/>
  </r>
  <r>
    <x v="30"/>
    <n v="1"/>
  </r>
  <r>
    <x v="20"/>
    <n v="1"/>
  </r>
  <r>
    <x v="39"/>
    <n v="1"/>
  </r>
  <r>
    <x v="118"/>
    <n v="1"/>
  </r>
  <r>
    <x v="119"/>
    <n v="1"/>
  </r>
  <r>
    <x v="120"/>
    <n v="1"/>
  </r>
  <r>
    <x v="121"/>
    <n v="1"/>
  </r>
  <r>
    <x v="4"/>
    <n v="1"/>
  </r>
  <r>
    <x v="24"/>
    <n v="1"/>
  </r>
  <r>
    <x v="83"/>
    <n v="1"/>
  </r>
  <r>
    <x v="66"/>
    <n v="1"/>
  </r>
  <r>
    <x v="122"/>
    <n v="1"/>
  </r>
  <r>
    <x v="32"/>
    <n v="1"/>
  </r>
  <r>
    <x v="123"/>
    <n v="1"/>
  </r>
  <r>
    <x v="59"/>
    <n v="1"/>
  </r>
  <r>
    <x v="84"/>
    <n v="1"/>
  </r>
  <r>
    <x v="11"/>
    <n v="1"/>
  </r>
  <r>
    <x v="124"/>
    <n v="1"/>
  </r>
  <r>
    <x v="52"/>
    <n v="1"/>
  </r>
  <r>
    <x v="125"/>
    <n v="1"/>
  </r>
  <r>
    <x v="81"/>
    <n v="1"/>
  </r>
  <r>
    <x v="76"/>
    <n v="1"/>
  </r>
  <r>
    <x v="126"/>
    <n v="1"/>
  </r>
  <r>
    <x v="10"/>
    <n v="1"/>
  </r>
  <r>
    <x v="127"/>
    <n v="1"/>
  </r>
  <r>
    <x v="79"/>
    <n v="1"/>
  </r>
  <r>
    <x v="73"/>
    <n v="1"/>
  </r>
  <r>
    <x v="83"/>
    <n v="1"/>
  </r>
  <r>
    <x v="98"/>
    <n v="1"/>
  </r>
  <r>
    <x v="19"/>
    <n v="1"/>
  </r>
  <r>
    <x v="128"/>
    <n v="1"/>
  </r>
  <r>
    <x v="45"/>
    <n v="1"/>
  </r>
  <r>
    <x v="43"/>
    <n v="1"/>
  </r>
  <r>
    <x v="2"/>
    <n v="1"/>
  </r>
  <r>
    <x v="92"/>
    <n v="1"/>
  </r>
  <r>
    <x v="129"/>
    <n v="1"/>
  </r>
  <r>
    <x v="68"/>
    <n v="1"/>
  </r>
  <r>
    <x v="77"/>
    <n v="1"/>
  </r>
  <r>
    <x v="63"/>
    <n v="1"/>
  </r>
  <r>
    <x v="78"/>
    <n v="1"/>
  </r>
  <r>
    <x v="130"/>
    <n v="1"/>
  </r>
  <r>
    <x v="131"/>
    <n v="1"/>
  </r>
  <r>
    <x v="132"/>
    <n v="1"/>
  </r>
  <r>
    <x v="133"/>
    <n v="1"/>
  </r>
  <r>
    <x v="134"/>
    <n v="1"/>
  </r>
  <r>
    <x v="38"/>
    <n v="1"/>
  </r>
  <r>
    <x v="83"/>
    <n v="1"/>
  </r>
  <r>
    <x v="26"/>
    <n v="1"/>
  </r>
  <r>
    <x v="135"/>
    <n v="1"/>
  </r>
  <r>
    <x v="51"/>
    <n v="1"/>
  </r>
  <r>
    <x v="28"/>
    <n v="1"/>
  </r>
  <r>
    <x v="136"/>
    <n v="1"/>
  </r>
  <r>
    <x v="0"/>
    <n v="1"/>
  </r>
  <r>
    <x v="22"/>
    <n v="1"/>
  </r>
  <r>
    <x v="42"/>
    <n v="1"/>
  </r>
  <r>
    <x v="137"/>
    <n v="1"/>
  </r>
  <r>
    <x v="132"/>
    <n v="1"/>
  </r>
  <r>
    <x v="112"/>
    <n v="1"/>
  </r>
  <r>
    <x v="109"/>
    <n v="1"/>
  </r>
  <r>
    <x v="138"/>
    <n v="1"/>
  </r>
  <r>
    <x v="99"/>
    <n v="1"/>
  </r>
  <r>
    <x v="139"/>
    <n v="1"/>
  </r>
  <r>
    <x v="80"/>
    <n v="1"/>
  </r>
  <r>
    <x v="140"/>
    <n v="1"/>
  </r>
  <r>
    <x v="71"/>
    <n v="1"/>
  </r>
  <r>
    <x v="30"/>
    <n v="1"/>
  </r>
  <r>
    <x v="141"/>
    <n v="1"/>
  </r>
  <r>
    <x v="83"/>
    <n v="1"/>
  </r>
  <r>
    <x v="142"/>
    <n v="1"/>
  </r>
  <r>
    <x v="143"/>
    <n v="1"/>
  </r>
  <r>
    <x v="87"/>
    <n v="1"/>
  </r>
  <r>
    <x v="113"/>
    <n v="1"/>
  </r>
  <r>
    <x v="3"/>
    <n v="1"/>
  </r>
  <r>
    <x v="144"/>
    <n v="1"/>
  </r>
  <r>
    <x v="145"/>
    <n v="1"/>
  </r>
  <r>
    <x v="146"/>
    <n v="1"/>
  </r>
  <r>
    <x v="8"/>
    <n v="1"/>
  </r>
  <r>
    <x v="72"/>
    <n v="1"/>
  </r>
  <r>
    <x v="147"/>
    <n v="1"/>
  </r>
  <r>
    <x v="148"/>
    <n v="1"/>
  </r>
  <r>
    <x v="118"/>
    <n v="1"/>
  </r>
  <r>
    <x v="149"/>
    <n v="1"/>
  </r>
  <r>
    <x v="150"/>
    <n v="1"/>
  </r>
  <r>
    <x v="151"/>
    <n v="1"/>
  </r>
  <r>
    <x v="152"/>
    <n v="1"/>
  </r>
  <r>
    <x v="4"/>
    <n v="1"/>
  </r>
  <r>
    <x v="18"/>
    <n v="1"/>
  </r>
  <r>
    <x v="83"/>
    <n v="1"/>
  </r>
  <r>
    <x v="88"/>
    <n v="1"/>
  </r>
  <r>
    <x v="96"/>
    <n v="1"/>
  </r>
  <r>
    <x v="153"/>
    <n v="1"/>
  </r>
  <r>
    <x v="74"/>
    <n v="1"/>
  </r>
  <r>
    <x v="154"/>
    <n v="1"/>
  </r>
  <r>
    <x v="155"/>
    <n v="1"/>
  </r>
  <r>
    <x v="156"/>
    <n v="1"/>
  </r>
  <r>
    <x v="157"/>
    <n v="1"/>
  </r>
  <r>
    <x v="158"/>
    <n v="1"/>
  </r>
  <r>
    <x v="159"/>
    <n v="1"/>
  </r>
  <r>
    <x v="14"/>
    <n v="1"/>
  </r>
  <r>
    <x v="27"/>
    <n v="1"/>
  </r>
  <r>
    <x v="64"/>
    <n v="1"/>
  </r>
  <r>
    <x v="160"/>
    <n v="1"/>
  </r>
  <r>
    <x v="120"/>
    <n v="1"/>
  </r>
  <r>
    <x v="161"/>
    <n v="1"/>
  </r>
  <r>
    <x v="101"/>
    <n v="1"/>
  </r>
  <r>
    <x v="162"/>
    <n v="1"/>
  </r>
  <r>
    <x v="163"/>
    <n v="1"/>
  </r>
  <r>
    <x v="41"/>
    <n v="1"/>
  </r>
  <r>
    <x v="24"/>
    <n v="1"/>
  </r>
  <r>
    <x v="83"/>
    <n v="1"/>
  </r>
  <r>
    <x v="26"/>
    <n v="1"/>
  </r>
  <r>
    <x v="90"/>
    <n v="1"/>
  </r>
  <r>
    <x v="164"/>
    <n v="1"/>
  </r>
  <r>
    <x v="0"/>
    <n v="1"/>
  </r>
  <r>
    <x v="165"/>
    <n v="1"/>
  </r>
  <r>
    <x v="123"/>
    <n v="1"/>
  </r>
  <r>
    <x v="166"/>
    <n v="1"/>
  </r>
  <r>
    <x v="31"/>
    <n v="1"/>
  </r>
  <r>
    <x v="122"/>
    <n v="1"/>
  </r>
  <r>
    <x v="62"/>
    <n v="1"/>
  </r>
  <r>
    <x v="167"/>
    <n v="1"/>
  </r>
  <r>
    <x v="69"/>
    <n v="1"/>
  </r>
  <r>
    <x v="101"/>
    <n v="1"/>
  </r>
  <r>
    <x v="168"/>
    <n v="1"/>
  </r>
  <r>
    <x v="169"/>
    <n v="1"/>
  </r>
  <r>
    <x v="152"/>
    <n v="1"/>
  </r>
  <r>
    <x v="121"/>
    <n v="1"/>
  </r>
  <r>
    <x v="170"/>
    <n v="1"/>
  </r>
  <r>
    <x v="93"/>
    <n v="1"/>
  </r>
  <r>
    <x v="83"/>
    <n v="1"/>
  </r>
  <r>
    <x v="19"/>
    <n v="1"/>
  </r>
  <r>
    <x v="171"/>
    <n v="1"/>
  </r>
  <r>
    <x v="79"/>
    <n v="1"/>
  </r>
  <r>
    <x v="84"/>
    <n v="1"/>
  </r>
  <r>
    <x v="32"/>
    <n v="1"/>
  </r>
  <r>
    <x v="172"/>
    <n v="1"/>
  </r>
  <r>
    <x v="9"/>
    <n v="1"/>
  </r>
  <r>
    <x v="6"/>
    <n v="1"/>
  </r>
  <r>
    <x v="55"/>
    <n v="1"/>
  </r>
  <r>
    <x v="36"/>
    <n v="1"/>
  </r>
  <r>
    <x v="63"/>
    <n v="1"/>
  </r>
  <r>
    <x v="37"/>
    <n v="1"/>
  </r>
  <r>
    <x v="29"/>
    <n v="1"/>
  </r>
  <r>
    <x v="83"/>
    <n v="1"/>
  </r>
  <r>
    <x v="5"/>
    <n v="1"/>
  </r>
  <r>
    <x v="7"/>
    <n v="1"/>
  </r>
  <r>
    <x v="42"/>
    <n v="1"/>
  </r>
  <r>
    <x v="173"/>
    <n v="1"/>
  </r>
  <r>
    <x v="174"/>
    <n v="1"/>
  </r>
  <r>
    <x v="175"/>
    <n v="1"/>
  </r>
  <r>
    <x v="45"/>
    <n v="1"/>
  </r>
  <r>
    <x v="113"/>
    <n v="1"/>
  </r>
  <r>
    <x v="20"/>
    <n v="1"/>
  </r>
  <r>
    <x v="126"/>
    <n v="1"/>
  </r>
  <r>
    <x v="127"/>
    <n v="1"/>
  </r>
  <r>
    <x v="176"/>
    <n v="1"/>
  </r>
  <r>
    <x v="177"/>
    <n v="1"/>
  </r>
  <r>
    <x v="73"/>
    <n v="1"/>
  </r>
  <r>
    <x v="178"/>
    <n v="1"/>
  </r>
  <r>
    <x v="83"/>
    <n v="1"/>
  </r>
  <r>
    <x v="179"/>
    <n v="1"/>
  </r>
  <r>
    <x v="180"/>
    <n v="1"/>
  </r>
  <r>
    <x v="96"/>
    <n v="1"/>
  </r>
  <r>
    <x v="181"/>
    <n v="1"/>
  </r>
  <r>
    <x v="182"/>
    <n v="1"/>
  </r>
  <r>
    <x v="104"/>
    <n v="1"/>
  </r>
  <r>
    <x v="22"/>
    <n v="1"/>
  </r>
  <r>
    <x v="183"/>
    <n v="1"/>
  </r>
  <r>
    <x v="184"/>
    <n v="1"/>
  </r>
  <r>
    <x v="185"/>
    <n v="1"/>
  </r>
  <r>
    <x v="152"/>
    <n v="1"/>
  </r>
  <r>
    <x v="149"/>
    <n v="1"/>
  </r>
  <r>
    <x v="38"/>
    <n v="1"/>
  </r>
  <r>
    <x v="186"/>
    <n v="1"/>
  </r>
  <r>
    <x v="187"/>
    <n v="1"/>
  </r>
  <r>
    <x v="83"/>
    <n v="1"/>
  </r>
  <r>
    <x v="32"/>
    <n v="1"/>
  </r>
  <r>
    <x v="11"/>
    <n v="1"/>
  </r>
  <r>
    <x v="188"/>
    <n v="1"/>
  </r>
  <r>
    <x v="28"/>
    <n v="1"/>
  </r>
  <r>
    <x v="124"/>
    <n v="1"/>
  </r>
  <r>
    <x v="25"/>
    <n v="1"/>
  </r>
  <r>
    <x v="108"/>
    <n v="1"/>
  </r>
  <r>
    <x v="59"/>
    <n v="1"/>
  </r>
  <r>
    <x v="166"/>
    <n v="1"/>
  </r>
  <r>
    <x v="90"/>
    <n v="1"/>
  </r>
  <r>
    <x v="100"/>
    <n v="1"/>
  </r>
  <r>
    <x v="189"/>
    <n v="1"/>
  </r>
  <r>
    <x v="190"/>
    <n v="1"/>
  </r>
  <r>
    <x v="150"/>
    <n v="1"/>
  </r>
  <r>
    <x v="139"/>
    <n v="1"/>
  </r>
  <r>
    <x v="134"/>
    <n v="1"/>
  </r>
  <r>
    <x v="61"/>
    <n v="1"/>
  </r>
  <r>
    <x v="83"/>
    <n v="1"/>
  </r>
  <r>
    <x v="84"/>
    <n v="1"/>
  </r>
  <r>
    <x v="191"/>
    <n v="1"/>
  </r>
  <r>
    <x v="148"/>
    <n v="1"/>
  </r>
  <r>
    <x v="192"/>
    <n v="1"/>
  </r>
  <r>
    <x v="129"/>
    <n v="1"/>
  </r>
  <r>
    <x v="193"/>
    <n v="1"/>
  </r>
  <r>
    <x v="144"/>
    <n v="1"/>
  </r>
  <r>
    <x v="78"/>
    <n v="1"/>
  </r>
  <r>
    <x v="163"/>
    <n v="1"/>
  </r>
  <r>
    <x v="98"/>
    <n v="1"/>
  </r>
  <r>
    <x v="72"/>
    <n v="1"/>
  </r>
  <r>
    <x v="35"/>
    <n v="1"/>
  </r>
  <r>
    <x v="101"/>
    <n v="1"/>
  </r>
  <r>
    <x v="71"/>
    <n v="1"/>
  </r>
  <r>
    <x v="92"/>
    <n v="1"/>
  </r>
  <r>
    <x v="121"/>
    <n v="1"/>
  </r>
  <r>
    <x v="41"/>
    <n v="1"/>
  </r>
  <r>
    <x v="83"/>
    <n v="1"/>
  </r>
  <r>
    <x v="194"/>
    <n v="1"/>
  </r>
  <r>
    <x v="195"/>
    <n v="1"/>
  </r>
  <r>
    <x v="196"/>
    <n v="1"/>
  </r>
  <r>
    <x v="197"/>
    <n v="1"/>
  </r>
  <r>
    <x v="198"/>
    <n v="1"/>
  </r>
  <r>
    <x v="199"/>
    <n v="1"/>
  </r>
  <r>
    <x v="200"/>
    <n v="1"/>
  </r>
  <r>
    <x v="103"/>
    <n v="1"/>
  </r>
  <r>
    <x v="174"/>
    <n v="1"/>
  </r>
  <r>
    <x v="201"/>
    <n v="1"/>
  </r>
  <r>
    <x v="64"/>
    <n v="1"/>
  </r>
  <r>
    <x v="168"/>
    <n v="1"/>
  </r>
  <r>
    <x v="202"/>
    <n v="1"/>
  </r>
  <r>
    <x v="177"/>
    <n v="1"/>
  </r>
  <r>
    <x v="152"/>
    <n v="1"/>
  </r>
  <r>
    <x v="14"/>
    <n v="1"/>
  </r>
  <r>
    <x v="80"/>
    <n v="1"/>
  </r>
  <r>
    <x v="4"/>
    <n v="1"/>
  </r>
  <r>
    <x v="18"/>
    <n v="1"/>
  </r>
  <r>
    <x v="83"/>
    <n v="1"/>
  </r>
  <r>
    <x v="26"/>
    <n v="1"/>
  </r>
  <r>
    <x v="203"/>
    <n v="1"/>
  </r>
  <r>
    <x v="204"/>
    <n v="1"/>
  </r>
  <r>
    <x v="33"/>
    <n v="1"/>
  </r>
  <r>
    <x v="153"/>
    <n v="1"/>
  </r>
  <r>
    <x v="164"/>
    <n v="1"/>
  </r>
  <r>
    <x v="188"/>
    <n v="1"/>
  </r>
  <r>
    <x v="137"/>
    <n v="1"/>
  </r>
  <r>
    <x v="130"/>
    <n v="1"/>
  </r>
  <r>
    <x v="120"/>
    <n v="1"/>
  </r>
  <r>
    <x v="71"/>
    <n v="1"/>
  </r>
  <r>
    <x v="205"/>
    <n v="1"/>
  </r>
  <r>
    <x v="6"/>
    <n v="1"/>
  </r>
  <r>
    <x v="30"/>
    <n v="1"/>
  </r>
  <r>
    <x v="172"/>
    <n v="1"/>
  </r>
  <r>
    <x v="24"/>
    <n v="1"/>
  </r>
  <r>
    <x v="170"/>
    <n v="1"/>
  </r>
  <r>
    <x v="83"/>
    <n v="1"/>
  </r>
  <r>
    <x v="206"/>
    <n v="1"/>
  </r>
  <r>
    <x v="207"/>
    <n v="1"/>
  </r>
  <r>
    <x v="208"/>
    <n v="1"/>
  </r>
  <r>
    <x v="135"/>
    <n v="1"/>
  </r>
  <r>
    <x v="209"/>
    <n v="1"/>
  </r>
  <r>
    <x v="136"/>
    <n v="1"/>
  </r>
  <r>
    <x v="196"/>
    <n v="1"/>
  </r>
  <r>
    <x v="122"/>
    <n v="1"/>
  </r>
  <r>
    <x v="210"/>
    <n v="1"/>
  </r>
  <r>
    <x v="211"/>
    <n v="1"/>
  </r>
  <r>
    <x v="118"/>
    <n v="1"/>
  </r>
  <r>
    <x v="126"/>
    <n v="1"/>
  </r>
  <r>
    <x v="212"/>
    <n v="1"/>
  </r>
  <r>
    <x v="131"/>
    <n v="1"/>
  </r>
  <r>
    <x v="151"/>
    <n v="1"/>
  </r>
  <r>
    <x v="161"/>
    <n v="1"/>
  </r>
  <r>
    <x v="213"/>
    <n v="1"/>
  </r>
  <r>
    <x v="10"/>
    <n v="1"/>
  </r>
  <r>
    <x v="73"/>
    <n v="1"/>
  </r>
  <r>
    <x v="124"/>
    <n v="1"/>
  </r>
  <r>
    <x v="83"/>
    <n v="1"/>
  </r>
  <r>
    <x v="214"/>
    <n v="1"/>
  </r>
  <r>
    <x v="215"/>
    <n v="1"/>
  </r>
  <r>
    <x v="216"/>
    <n v="1"/>
  </r>
  <r>
    <x v="217"/>
    <n v="1"/>
  </r>
  <r>
    <x v="218"/>
    <n v="1"/>
  </r>
  <r>
    <x v="219"/>
    <n v="1"/>
  </r>
  <r>
    <x v="220"/>
    <n v="1"/>
  </r>
  <r>
    <x v="119"/>
    <n v="1"/>
  </r>
  <r>
    <x v="221"/>
    <n v="1"/>
  </r>
  <r>
    <x v="8"/>
    <n v="1"/>
  </r>
  <r>
    <x v="26"/>
    <n v="1"/>
  </r>
  <r>
    <x v="3"/>
    <n v="1"/>
  </r>
  <r>
    <x v="178"/>
    <n v="1"/>
  </r>
  <r>
    <x v="22"/>
    <n v="1"/>
  </r>
  <r>
    <x v="185"/>
    <n v="1"/>
  </r>
  <r>
    <x v="114"/>
    <n v="1"/>
  </r>
  <r>
    <x v="152"/>
    <n v="1"/>
  </r>
  <r>
    <x v="83"/>
    <n v="1"/>
  </r>
  <r>
    <x v="27"/>
    <n v="1"/>
  </r>
  <r>
    <x v="59"/>
    <n v="1"/>
  </r>
  <r>
    <x v="63"/>
    <n v="1"/>
  </r>
  <r>
    <x v="113"/>
    <n v="1"/>
  </r>
  <r>
    <x v="92"/>
    <n v="1"/>
  </r>
  <r>
    <x v="104"/>
    <n v="1"/>
  </r>
  <r>
    <x v="177"/>
    <n v="1"/>
  </r>
  <r>
    <x v="72"/>
    <n v="1"/>
  </r>
  <r>
    <x v="184"/>
    <n v="1"/>
  </r>
  <r>
    <x v="149"/>
    <n v="1"/>
  </r>
  <r>
    <x v="222"/>
    <n v="1"/>
  </r>
  <r>
    <x v="159"/>
    <n v="1"/>
  </r>
  <r>
    <x v="110"/>
    <n v="1"/>
  </r>
  <r>
    <x v="79"/>
    <n v="1"/>
  </r>
  <r>
    <x v="93"/>
    <n v="1"/>
  </r>
  <r>
    <x v="127"/>
    <n v="1"/>
  </r>
  <r>
    <x v="83"/>
    <n v="1"/>
  </r>
  <r>
    <x v="194"/>
    <n v="1"/>
  </r>
  <r>
    <x v="195"/>
    <n v="1"/>
  </r>
  <r>
    <x v="196"/>
    <n v="1"/>
  </r>
  <r>
    <x v="223"/>
    <n v="1"/>
  </r>
  <r>
    <x v="197"/>
    <n v="1"/>
  </r>
  <r>
    <x v="198"/>
    <n v="1"/>
  </r>
  <r>
    <x v="81"/>
    <n v="1"/>
  </r>
  <r>
    <x v="199"/>
    <n v="1"/>
  </r>
  <r>
    <x v="224"/>
    <n v="1"/>
  </r>
  <r>
    <x v="174"/>
    <n v="1"/>
  </r>
  <r>
    <x v="201"/>
    <n v="1"/>
  </r>
  <r>
    <x v="225"/>
    <n v="1"/>
  </r>
  <r>
    <x v="76"/>
    <n v="1"/>
  </r>
  <r>
    <x v="100"/>
    <n v="1"/>
  </r>
  <r>
    <x v="38"/>
    <n v="1"/>
  </r>
  <r>
    <x v="168"/>
    <n v="1"/>
  </r>
  <r>
    <x v="130"/>
    <n v="1"/>
  </r>
  <r>
    <x v="13"/>
    <n v="1"/>
  </r>
  <r>
    <x v="189"/>
    <n v="1"/>
  </r>
  <r>
    <x v="139"/>
    <n v="1"/>
  </r>
  <r>
    <x v="134"/>
    <n v="1"/>
  </r>
  <r>
    <x v="41"/>
    <n v="1"/>
  </r>
  <r>
    <x v="84"/>
    <n v="1"/>
  </r>
  <r>
    <x v="42"/>
    <n v="1"/>
  </r>
  <r>
    <x v="5"/>
    <n v="1"/>
  </r>
  <r>
    <x v="26"/>
    <n v="1"/>
  </r>
  <r>
    <x v="226"/>
    <n v="1"/>
  </r>
  <r>
    <x v="43"/>
    <n v="1"/>
  </r>
  <r>
    <x v="66"/>
    <n v="1"/>
  </r>
  <r>
    <x v="169"/>
    <n v="1"/>
  </r>
  <r>
    <x v="89"/>
    <n v="1"/>
  </r>
  <r>
    <x v="227"/>
    <n v="1"/>
  </r>
  <r>
    <x v="123"/>
    <n v="1"/>
  </r>
  <r>
    <x v="19"/>
    <n v="1"/>
  </r>
  <r>
    <x v="30"/>
    <n v="1"/>
  </r>
  <r>
    <x v="155"/>
    <n v="1"/>
  </r>
  <r>
    <x v="136"/>
    <n v="1"/>
  </r>
  <r>
    <x v="82"/>
    <n v="1"/>
  </r>
  <r>
    <x v="173"/>
    <n v="1"/>
  </r>
  <r>
    <x v="20"/>
    <n v="1"/>
  </r>
  <r>
    <x v="148"/>
    <n v="1"/>
  </r>
  <r>
    <x v="206"/>
    <n v="1"/>
  </r>
  <r>
    <x v="207"/>
    <n v="1"/>
  </r>
  <r>
    <x v="154"/>
    <n v="1"/>
  </r>
  <r>
    <x v="208"/>
    <n v="1"/>
  </r>
  <r>
    <x v="135"/>
    <n v="1"/>
  </r>
  <r>
    <x v="136"/>
    <n v="1"/>
  </r>
  <r>
    <x v="160"/>
    <n v="1"/>
  </r>
  <r>
    <x v="102"/>
    <n v="1"/>
  </r>
  <r>
    <x v="122"/>
    <n v="1"/>
  </r>
  <r>
    <x v="228"/>
    <n v="1"/>
  </r>
  <r>
    <x v="209"/>
    <n v="1"/>
  </r>
  <r>
    <x v="210"/>
    <n v="1"/>
  </r>
  <r>
    <x v="229"/>
    <n v="1"/>
  </r>
  <r>
    <x v="211"/>
    <n v="1"/>
  </r>
  <r>
    <x v="11"/>
    <n v="1"/>
  </r>
  <r>
    <x v="98"/>
    <n v="1"/>
  </r>
  <r>
    <x v="152"/>
    <n v="1"/>
  </r>
  <r>
    <x v="121"/>
    <n v="1"/>
  </r>
  <r>
    <x v="162"/>
    <n v="1"/>
  </r>
  <r>
    <x v="64"/>
    <n v="1"/>
  </r>
  <r>
    <x v="6"/>
    <n v="1"/>
  </r>
  <r>
    <x v="14"/>
    <n v="1"/>
  </r>
  <r>
    <x v="77"/>
    <n v="1"/>
  </r>
  <r>
    <x v="83"/>
    <n v="1"/>
  </r>
  <r>
    <x v="26"/>
    <n v="1"/>
  </r>
  <r>
    <x v="230"/>
    <n v="1"/>
  </r>
  <r>
    <x v="231"/>
    <n v="1"/>
  </r>
  <r>
    <x v="113"/>
    <n v="1"/>
  </r>
  <r>
    <x v="8"/>
    <n v="1"/>
  </r>
  <r>
    <x v="33"/>
    <n v="1"/>
  </r>
  <r>
    <x v="59"/>
    <n v="1"/>
  </r>
  <r>
    <x v="164"/>
    <n v="1"/>
  </r>
  <r>
    <x v="39"/>
    <n v="1"/>
  </r>
  <r>
    <x v="232"/>
    <n v="1"/>
  </r>
  <r>
    <x v="233"/>
    <n v="1"/>
  </r>
  <r>
    <x v="234"/>
    <n v="1"/>
  </r>
  <r>
    <x v="108"/>
    <n v="1"/>
  </r>
  <r>
    <x v="92"/>
    <n v="1"/>
  </r>
  <r>
    <x v="202"/>
    <n v="1"/>
  </r>
  <r>
    <x v="35"/>
    <n v="1"/>
  </r>
  <r>
    <x v="101"/>
    <n v="1"/>
  </r>
  <r>
    <x v="82"/>
    <n v="1"/>
  </r>
  <r>
    <x v="62"/>
    <n v="1"/>
  </r>
  <r>
    <x v="42"/>
    <n v="1"/>
  </r>
  <r>
    <x v="87"/>
    <n v="1"/>
  </r>
  <r>
    <x v="235"/>
    <n v="1"/>
  </r>
  <r>
    <x v="188"/>
    <n v="1"/>
  </r>
  <r>
    <x v="22"/>
    <n v="1"/>
  </r>
  <r>
    <x v="236"/>
    <n v="1"/>
  </r>
  <r>
    <x v="237"/>
    <n v="1"/>
  </r>
  <r>
    <x v="151"/>
    <n v="1"/>
  </r>
  <r>
    <x v="238"/>
    <n v="1"/>
  </r>
  <r>
    <x v="38"/>
    <n v="1"/>
  </r>
  <r>
    <x v="109"/>
    <n v="1"/>
  </r>
  <r>
    <x v="239"/>
    <n v="1"/>
  </r>
  <r>
    <x v="80"/>
    <n v="1"/>
  </r>
  <r>
    <x v="240"/>
    <n v="1"/>
  </r>
  <r>
    <x v="73"/>
    <n v="1"/>
  </r>
  <r>
    <x v="120"/>
    <n v="1"/>
  </r>
  <r>
    <x v="24"/>
    <n v="1"/>
  </r>
  <r>
    <x v="166"/>
    <n v="1"/>
  </r>
  <r>
    <x v="88"/>
    <n v="1"/>
  </r>
  <r>
    <x v="135"/>
    <n v="1"/>
  </r>
  <r>
    <x v="145"/>
    <n v="1"/>
  </r>
  <r>
    <x v="192"/>
    <n v="1"/>
  </r>
  <r>
    <x v="99"/>
    <n v="1"/>
  </r>
  <r>
    <x v="153"/>
    <n v="1"/>
  </r>
  <r>
    <x v="28"/>
    <n v="1"/>
  </r>
  <r>
    <x v="158"/>
    <n v="1"/>
  </r>
  <r>
    <x v="241"/>
    <n v="1"/>
  </r>
  <r>
    <x v="163"/>
    <n v="1"/>
  </r>
  <r>
    <x v="178"/>
    <n v="1"/>
  </r>
  <r>
    <x v="36"/>
    <n v="1"/>
  </r>
  <r>
    <x v="119"/>
    <n v="1"/>
  </r>
  <r>
    <x v="218"/>
    <n v="1"/>
  </r>
  <r>
    <x v="242"/>
    <n v="1"/>
  </r>
  <r>
    <x v="112"/>
    <n v="1"/>
  </r>
  <r>
    <x v="243"/>
    <n v="1"/>
  </r>
  <r>
    <x v="244"/>
    <n v="1"/>
  </r>
  <r>
    <x v="118"/>
    <n v="1"/>
  </r>
  <r>
    <x v="245"/>
    <n v="1"/>
  </r>
  <r>
    <x v="177"/>
    <n v="1"/>
  </r>
  <r>
    <x v="185"/>
    <n v="1"/>
  </r>
  <r>
    <x v="131"/>
    <n v="1"/>
  </r>
  <r>
    <x v="147"/>
    <n v="1"/>
  </r>
  <r>
    <x v="83"/>
    <n v="1"/>
  </r>
  <r>
    <x v="49"/>
    <n v="1"/>
  </r>
  <r>
    <x v="19"/>
    <n v="1"/>
  </r>
  <r>
    <x v="181"/>
    <n v="1"/>
  </r>
  <r>
    <x v="246"/>
    <n v="1"/>
  </r>
  <r>
    <x v="247"/>
    <n v="1"/>
  </r>
  <r>
    <x v="169"/>
    <n v="1"/>
  </r>
  <r>
    <x v="45"/>
    <n v="1"/>
  </r>
  <r>
    <x v="137"/>
    <n v="1"/>
  </r>
  <r>
    <x v="126"/>
    <n v="1"/>
  </r>
  <r>
    <x v="248"/>
    <n v="1"/>
  </r>
  <r>
    <x v="78"/>
    <n v="1"/>
  </r>
  <r>
    <x v="150"/>
    <n v="1"/>
  </r>
  <r>
    <x v="100"/>
    <n v="1"/>
  </r>
  <r>
    <x v="134"/>
    <n v="1"/>
  </r>
  <r>
    <x v="77"/>
    <n v="1"/>
  </r>
  <r>
    <x v="139"/>
    <n v="1"/>
  </r>
  <r>
    <x v="83"/>
    <n v="1"/>
  </r>
  <r>
    <x v="84"/>
    <n v="1"/>
  </r>
  <r>
    <x v="148"/>
    <n v="1"/>
  </r>
  <r>
    <x v="96"/>
    <n v="1"/>
  </r>
  <r>
    <x v="249"/>
    <n v="1"/>
  </r>
  <r>
    <x v="204"/>
    <n v="1"/>
  </r>
  <r>
    <x v="20"/>
    <n v="1"/>
  </r>
  <r>
    <x v="144"/>
    <n v="1"/>
  </r>
  <r>
    <x v="18"/>
    <n v="1"/>
  </r>
  <r>
    <x v="127"/>
    <n v="1"/>
  </r>
  <r>
    <x v="81"/>
    <n v="1"/>
  </r>
  <r>
    <x v="250"/>
    <n v="1"/>
  </r>
  <r>
    <x v="6"/>
    <n v="1"/>
  </r>
  <r>
    <x v="161"/>
    <n v="1"/>
  </r>
  <r>
    <x v="30"/>
    <n v="1"/>
  </r>
  <r>
    <x v="63"/>
    <n v="1"/>
  </r>
  <r>
    <x v="202"/>
    <n v="1"/>
  </r>
  <r>
    <x v="184"/>
    <n v="1"/>
  </r>
  <r>
    <x v="32"/>
    <n v="1"/>
  </r>
  <r>
    <x v="251"/>
    <n v="1"/>
  </r>
  <r>
    <x v="70"/>
    <n v="1"/>
  </r>
  <r>
    <x v="193"/>
    <n v="1"/>
  </r>
  <r>
    <x v="157"/>
    <n v="1"/>
  </r>
  <r>
    <x v="2"/>
    <n v="1"/>
  </r>
  <r>
    <x v="69"/>
    <n v="1"/>
  </r>
  <r>
    <x v="76"/>
    <n v="1"/>
  </r>
  <r>
    <x v="120"/>
    <n v="1"/>
  </r>
  <r>
    <x v="8"/>
    <n v="1"/>
  </r>
  <r>
    <x v="110"/>
    <n v="1"/>
  </r>
  <r>
    <x v="93"/>
    <n v="1"/>
  </r>
  <r>
    <x v="72"/>
    <n v="1"/>
  </r>
  <r>
    <x v="4"/>
    <n v="1"/>
  </r>
  <r>
    <x v="24"/>
    <n v="1"/>
  </r>
  <r>
    <x v="26"/>
    <n v="1"/>
  </r>
  <r>
    <x v="118"/>
    <n v="1"/>
  </r>
  <r>
    <x v="153"/>
    <n v="1"/>
  </r>
  <r>
    <x v="0"/>
    <n v="1"/>
  </r>
  <r>
    <x v="59"/>
    <n v="1"/>
  </r>
  <r>
    <x v="252"/>
    <n v="1"/>
  </r>
  <r>
    <x v="16"/>
    <n v="1"/>
  </r>
  <r>
    <x v="253"/>
    <n v="1"/>
  </r>
  <r>
    <x v="97"/>
    <n v="1"/>
  </r>
  <r>
    <x v="158"/>
    <n v="1"/>
  </r>
  <r>
    <x v="241"/>
    <n v="1"/>
  </r>
  <r>
    <x v="14"/>
    <n v="1"/>
  </r>
  <r>
    <x v="136"/>
    <n v="1"/>
  </r>
  <r>
    <x v="159"/>
    <n v="1"/>
  </r>
  <r>
    <x v="178"/>
    <n v="1"/>
  </r>
  <r>
    <x v="205"/>
    <n v="1"/>
  </r>
  <r>
    <x v="86"/>
    <n v="1"/>
  </r>
  <r>
    <x v="99"/>
    <n v="1"/>
  </r>
  <r>
    <x v="244"/>
    <n v="1"/>
  </r>
  <r>
    <x v="160"/>
    <n v="1"/>
  </r>
  <r>
    <x v="42"/>
    <n v="1"/>
  </r>
  <r>
    <x v="175"/>
    <n v="1"/>
  </r>
  <r>
    <x v="5"/>
    <n v="1"/>
  </r>
  <r>
    <x v="112"/>
    <n v="1"/>
  </r>
  <r>
    <x v="51"/>
    <n v="1"/>
  </r>
  <r>
    <x v="77"/>
    <n v="1"/>
  </r>
  <r>
    <x v="212"/>
    <n v="1"/>
  </r>
  <r>
    <x v="105"/>
    <n v="1"/>
  </r>
  <r>
    <x v="232"/>
    <n v="1"/>
  </r>
  <r>
    <x v="172"/>
    <n v="1"/>
  </r>
  <r>
    <x v="85"/>
    <n v="1"/>
  </r>
  <r>
    <x v="79"/>
    <n v="1"/>
  </r>
  <r>
    <x v="27"/>
    <n v="1"/>
  </r>
  <r>
    <x v="103"/>
    <n v="1"/>
  </r>
  <r>
    <x v="74"/>
    <n v="1"/>
  </r>
  <r>
    <x v="135"/>
    <n v="1"/>
  </r>
  <r>
    <x v="222"/>
    <n v="1"/>
  </r>
  <r>
    <x v="87"/>
    <n v="1"/>
  </r>
  <r>
    <x v="254"/>
    <n v="1"/>
  </r>
  <r>
    <x v="255"/>
    <n v="1"/>
  </r>
  <r>
    <x v="68"/>
    <n v="1"/>
  </r>
  <r>
    <x v="19"/>
    <n v="1"/>
  </r>
  <r>
    <x v="158"/>
    <n v="1"/>
  </r>
  <r>
    <x v="49"/>
    <n v="1"/>
  </r>
  <r>
    <x v="58"/>
    <n v="1"/>
  </r>
  <r>
    <x v="113"/>
    <n v="1"/>
  </r>
  <r>
    <x v="256"/>
    <n v="1"/>
  </r>
  <r>
    <x v="11"/>
    <n v="1"/>
  </r>
  <r>
    <x v="3"/>
    <n v="1"/>
  </r>
  <r>
    <x v="82"/>
    <n v="1"/>
  </r>
  <r>
    <x v="46"/>
    <n v="1"/>
  </r>
  <r>
    <x v="257"/>
    <n v="1"/>
  </r>
  <r>
    <x v="258"/>
    <n v="1"/>
  </r>
  <r>
    <x v="101"/>
    <n v="1"/>
  </r>
  <r>
    <x v="259"/>
    <n v="1"/>
  </r>
  <r>
    <x v="1"/>
    <n v="1"/>
  </r>
  <r>
    <x v="109"/>
    <n v="1"/>
  </r>
  <r>
    <x v="35"/>
    <n v="1"/>
  </r>
  <r>
    <x v="38"/>
    <n v="1"/>
  </r>
  <r>
    <x v="131"/>
    <n v="1"/>
  </r>
  <r>
    <x v="121"/>
    <n v="1"/>
  </r>
  <r>
    <x v="73"/>
    <n v="1"/>
  </r>
  <r>
    <x v="260"/>
    <n v="1"/>
  </r>
  <r>
    <x v="261"/>
    <n v="1"/>
  </r>
  <r>
    <x v="237"/>
    <n v="1"/>
  </r>
  <r>
    <x v="122"/>
    <n v="1"/>
  </r>
  <r>
    <x v="33"/>
    <n v="1"/>
  </r>
  <r>
    <x v="262"/>
    <n v="1"/>
  </r>
  <r>
    <x v="173"/>
    <n v="1"/>
  </r>
  <r>
    <x v="98"/>
    <n v="1"/>
  </r>
  <r>
    <x v="104"/>
    <n v="1"/>
  </r>
  <r>
    <x v="93"/>
    <n v="1"/>
  </r>
  <r>
    <x v="263"/>
    <n v="1"/>
  </r>
  <r>
    <x v="62"/>
    <n v="1"/>
  </r>
  <r>
    <x v="108"/>
    <n v="1"/>
  </r>
  <r>
    <x v="264"/>
    <n v="1"/>
  </r>
  <r>
    <x v="78"/>
    <n v="1"/>
  </r>
  <r>
    <x v="177"/>
    <n v="1"/>
  </r>
  <r>
    <x v="265"/>
    <n v="1"/>
  </r>
  <r>
    <x v="55"/>
    <n v="1"/>
  </r>
  <r>
    <x v="80"/>
    <n v="1"/>
  </r>
  <r>
    <x v="139"/>
    <n v="1"/>
  </r>
  <r>
    <x v="266"/>
    <n v="1"/>
  </r>
  <r>
    <x v="84"/>
    <n v="1"/>
  </r>
  <r>
    <x v="267"/>
    <n v="1"/>
  </r>
  <r>
    <x v="188"/>
    <n v="1"/>
  </r>
  <r>
    <x v="194"/>
    <n v="1"/>
  </r>
  <r>
    <x v="151"/>
    <n v="1"/>
  </r>
  <r>
    <x v="54"/>
    <n v="1"/>
  </r>
  <r>
    <x v="268"/>
    <n v="1"/>
  </r>
  <r>
    <x v="269"/>
    <n v="1"/>
  </r>
  <r>
    <x v="115"/>
    <n v="1"/>
  </r>
  <r>
    <x v="270"/>
    <n v="1"/>
  </r>
  <r>
    <x v="7"/>
    <n v="1"/>
  </r>
  <r>
    <x v="32"/>
    <n v="1"/>
  </r>
  <r>
    <x v="271"/>
    <n v="1"/>
  </r>
  <r>
    <x v="272"/>
    <n v="1"/>
  </r>
  <r>
    <x v="236"/>
    <n v="1"/>
  </r>
  <r>
    <x v="273"/>
    <n v="1"/>
  </r>
  <r>
    <x v="59"/>
    <n v="1"/>
  </r>
  <r>
    <x v="274"/>
    <n v="1"/>
  </r>
  <r>
    <x v="164"/>
    <n v="1"/>
  </r>
  <r>
    <x v="275"/>
    <n v="1"/>
  </r>
  <r>
    <x v="66"/>
    <n v="1"/>
  </r>
  <r>
    <x v="276"/>
    <n v="1"/>
  </r>
  <r>
    <x v="232"/>
    <n v="1"/>
  </r>
  <r>
    <x v="184"/>
    <n v="1"/>
  </r>
  <r>
    <x v="120"/>
    <n v="1"/>
  </r>
  <r>
    <x v="178"/>
    <n v="1"/>
  </r>
  <r>
    <x v="30"/>
    <n v="1"/>
  </r>
  <r>
    <x v="241"/>
    <n v="1"/>
  </r>
  <r>
    <x v="202"/>
    <n v="1"/>
  </r>
  <r>
    <x v="169"/>
    <n v="1"/>
  </r>
  <r>
    <x v="189"/>
    <n v="1"/>
  </r>
  <r>
    <x v="156"/>
    <n v="1"/>
  </r>
  <r>
    <x v="168"/>
    <n v="1"/>
  </r>
  <r>
    <x v="73"/>
    <n v="1"/>
  </r>
  <r>
    <x v="277"/>
    <n v="1"/>
  </r>
  <r>
    <x v="265"/>
    <n v="1"/>
  </r>
  <r>
    <x v="266"/>
    <n v="1"/>
  </r>
  <r>
    <x v="41"/>
    <n v="1"/>
  </r>
  <r>
    <x v="278"/>
    <n v="1"/>
  </r>
  <r>
    <x v="103"/>
    <n v="1"/>
  </r>
  <r>
    <x v="160"/>
    <n v="1"/>
  </r>
  <r>
    <x v="136"/>
    <n v="1"/>
  </r>
  <r>
    <x v="29"/>
    <n v="1"/>
  </r>
  <r>
    <x v="204"/>
    <n v="1"/>
  </r>
  <r>
    <x v="96"/>
    <n v="1"/>
  </r>
  <r>
    <x v="18"/>
    <n v="1"/>
  </r>
  <r>
    <x v="279"/>
    <n v="1"/>
  </r>
  <r>
    <x v="280"/>
    <n v="1"/>
  </r>
  <r>
    <x v="281"/>
    <n v="1"/>
  </r>
  <r>
    <x v="177"/>
    <n v="1"/>
  </r>
  <r>
    <x v="127"/>
    <n v="1"/>
  </r>
  <r>
    <x v="282"/>
    <n v="1"/>
  </r>
  <r>
    <x v="4"/>
    <n v="1"/>
  </r>
  <r>
    <x v="88"/>
    <n v="1"/>
  </r>
  <r>
    <x v="24"/>
    <n v="1"/>
  </r>
  <r>
    <x v="166"/>
    <n v="1"/>
  </r>
  <r>
    <x v="260"/>
    <n v="1"/>
  </r>
  <r>
    <x v="203"/>
    <n v="1"/>
  </r>
  <r>
    <x v="240"/>
    <n v="1"/>
  </r>
  <r>
    <x v="181"/>
    <n v="1"/>
  </r>
  <r>
    <x v="155"/>
    <n v="1"/>
  </r>
  <r>
    <x v="69"/>
    <n v="1"/>
  </r>
  <r>
    <x v="92"/>
    <n v="1"/>
  </r>
  <r>
    <x v="134"/>
    <n v="1"/>
  </r>
  <r>
    <x v="150"/>
    <n v="1"/>
  </r>
  <r>
    <x v="100"/>
    <n v="1"/>
  </r>
  <r>
    <x v="283"/>
    <n v="1"/>
  </r>
  <r>
    <x v="185"/>
    <n v="1"/>
  </r>
  <r>
    <x v="72"/>
    <n v="1"/>
  </r>
  <r>
    <x v="284"/>
    <n v="1"/>
  </r>
  <r>
    <x v="26"/>
    <n v="1"/>
  </r>
  <r>
    <x v="145"/>
    <n v="1"/>
  </r>
  <r>
    <x v="20"/>
    <n v="1"/>
  </r>
  <r>
    <x v="234"/>
    <n v="1"/>
  </r>
  <r>
    <x v="154"/>
    <n v="1"/>
  </r>
  <r>
    <x v="2"/>
    <n v="1"/>
  </r>
  <r>
    <x v="82"/>
    <n v="1"/>
  </r>
  <r>
    <x v="66"/>
    <n v="1"/>
  </r>
  <r>
    <x v="22"/>
    <n v="1"/>
  </r>
  <r>
    <x v="137"/>
    <n v="1"/>
  </r>
  <r>
    <x v="285"/>
    <n v="1"/>
  </r>
  <r>
    <x v="8"/>
    <n v="1"/>
  </r>
  <r>
    <x v="37"/>
    <n v="1"/>
  </r>
  <r>
    <x v="286"/>
    <n v="1"/>
  </r>
  <r>
    <x v="126"/>
    <n v="1"/>
  </r>
  <r>
    <x v="55"/>
    <n v="1"/>
  </r>
  <r>
    <x v="147"/>
    <n v="1"/>
  </r>
  <r>
    <x v="141"/>
    <n v="1"/>
  </r>
  <r>
    <x v="83"/>
    <n v="1"/>
  </r>
  <r>
    <x v="42"/>
    <n v="1"/>
  </r>
  <r>
    <x v="175"/>
    <n v="1"/>
  </r>
  <r>
    <x v="15"/>
    <n v="1"/>
  </r>
  <r>
    <x v="14"/>
    <n v="1"/>
  </r>
  <r>
    <x v="30"/>
    <n v="1"/>
  </r>
  <r>
    <x v="5"/>
    <n v="1"/>
  </r>
  <r>
    <x v="113"/>
    <n v="1"/>
  </r>
  <r>
    <x v="16"/>
    <n v="1"/>
  </r>
  <r>
    <x v="253"/>
    <n v="1"/>
  </r>
  <r>
    <x v="287"/>
    <n v="1"/>
  </r>
  <r>
    <x v="3"/>
    <n v="1"/>
  </r>
  <r>
    <x v="288"/>
    <n v="1"/>
  </r>
  <r>
    <x v="289"/>
    <n v="1"/>
  </r>
  <r>
    <x v="81"/>
    <n v="1"/>
  </r>
  <r>
    <x v="63"/>
    <n v="1"/>
  </r>
  <r>
    <x v="6"/>
    <n v="1"/>
  </r>
  <r>
    <x v="161"/>
    <n v="1"/>
  </r>
  <r>
    <x v="250"/>
    <n v="1"/>
  </r>
  <r>
    <x v="139"/>
    <n v="1"/>
  </r>
  <r>
    <x v="64"/>
    <n v="1"/>
  </r>
  <r>
    <x v="290"/>
    <n v="1"/>
  </r>
  <r>
    <x v="77"/>
    <n v="1"/>
  </r>
  <r>
    <x v="246"/>
    <n v="1"/>
  </r>
  <r>
    <x v="167"/>
    <n v="1"/>
  </r>
  <r>
    <x v="36"/>
    <n v="1"/>
  </r>
  <r>
    <x v="291"/>
    <n v="1"/>
  </r>
  <r>
    <x v="93"/>
    <n v="1"/>
  </r>
  <r>
    <x v="292"/>
    <n v="1"/>
  </r>
  <r>
    <x v="118"/>
    <n v="1"/>
  </r>
  <r>
    <x v="293"/>
    <n v="1"/>
  </r>
  <r>
    <x v="108"/>
    <n v="1"/>
  </r>
  <r>
    <x v="13"/>
    <n v="1"/>
  </r>
  <r>
    <x v="163"/>
    <n v="1"/>
  </r>
  <r>
    <x v="133"/>
    <n v="1"/>
  </r>
  <r>
    <x v="64"/>
    <n v="1"/>
  </r>
  <r>
    <x v="294"/>
    <n v="1"/>
  </r>
  <r>
    <x v="76"/>
    <n v="1"/>
  </r>
  <r>
    <x v="295"/>
    <n v="1"/>
  </r>
  <r>
    <x v="148"/>
    <n v="1"/>
  </r>
  <r>
    <x v="99"/>
    <n v="1"/>
  </r>
  <r>
    <x v="193"/>
    <n v="1"/>
  </r>
  <r>
    <x v="124"/>
    <n v="1"/>
  </r>
  <r>
    <x v="79"/>
    <n v="1"/>
  </r>
  <r>
    <x v="192"/>
    <n v="1"/>
  </r>
  <r>
    <x v="117"/>
    <n v="1"/>
  </r>
  <r>
    <x v="45"/>
    <n v="1"/>
  </r>
  <r>
    <x v="26"/>
    <n v="1"/>
  </r>
  <r>
    <x v="296"/>
    <n v="1"/>
  </r>
  <r>
    <x v="297"/>
    <n v="1"/>
  </r>
  <r>
    <x v="9"/>
    <n v="1"/>
  </r>
  <r>
    <x v="298"/>
    <n v="1"/>
  </r>
  <r>
    <x v="130"/>
    <n v="1"/>
  </r>
  <r>
    <x v="177"/>
    <n v="1"/>
  </r>
  <r>
    <x v="87"/>
    <n v="1"/>
  </r>
  <r>
    <x v="299"/>
    <n v="1"/>
  </r>
  <r>
    <x v="69"/>
    <n v="1"/>
  </r>
  <r>
    <x v="300"/>
    <n v="1"/>
  </r>
  <r>
    <x v="11"/>
    <n v="1"/>
  </r>
  <r>
    <x v="162"/>
    <n v="1"/>
  </r>
  <r>
    <x v="99"/>
    <n v="1"/>
  </r>
  <r>
    <x v="245"/>
    <n v="1"/>
  </r>
  <r>
    <x v="52"/>
    <n v="1"/>
  </r>
  <r>
    <x v="146"/>
    <n v="1"/>
  </r>
  <r>
    <x v="178"/>
    <n v="1"/>
  </r>
  <r>
    <x v="83"/>
    <n v="1"/>
  </r>
  <r>
    <x v="301"/>
    <n v="1"/>
  </r>
  <r>
    <x v="110"/>
    <n v="1"/>
  </r>
  <r>
    <x v="31"/>
    <n v="1"/>
  </r>
  <r>
    <x v="78"/>
    <n v="1"/>
  </r>
  <r>
    <x v="12"/>
    <n v="1"/>
  </r>
  <r>
    <x v="254"/>
    <n v="1"/>
  </r>
  <r>
    <x v="264"/>
    <n v="1"/>
  </r>
  <r>
    <x v="202"/>
    <n v="1"/>
  </r>
  <r>
    <x v="32"/>
    <n v="1"/>
  </r>
  <r>
    <x v="252"/>
    <n v="1"/>
  </r>
  <r>
    <x v="302"/>
    <n v="1"/>
  </r>
  <r>
    <x v="268"/>
    <n v="1"/>
  </r>
  <r>
    <x v="98"/>
    <n v="1"/>
  </r>
  <r>
    <x v="182"/>
    <n v="1"/>
  </r>
  <r>
    <x v="159"/>
    <n v="1"/>
  </r>
  <r>
    <x v="188"/>
    <n v="1"/>
  </r>
  <r>
    <x v="271"/>
    <n v="1"/>
  </r>
  <r>
    <x v="62"/>
    <n v="1"/>
  </r>
  <r>
    <x v="198"/>
    <n v="1"/>
  </r>
  <r>
    <x v="101"/>
    <n v="1"/>
  </r>
  <r>
    <x v="205"/>
    <n v="1"/>
  </r>
  <r>
    <x v="53"/>
    <n v="1"/>
  </r>
  <r>
    <x v="149"/>
    <n v="1"/>
  </r>
  <r>
    <x v="152"/>
    <n v="1"/>
  </r>
  <r>
    <x v="120"/>
    <n v="1"/>
  </r>
  <r>
    <x v="142"/>
    <n v="1"/>
  </r>
  <r>
    <x v="39"/>
    <n v="1"/>
  </r>
  <r>
    <x v="19"/>
    <n v="1"/>
  </r>
  <r>
    <x v="251"/>
    <n v="1"/>
  </r>
  <r>
    <x v="0"/>
    <n v="1"/>
  </r>
  <r>
    <x v="212"/>
    <n v="1"/>
  </r>
  <r>
    <x v="231"/>
    <n v="1"/>
  </r>
  <r>
    <x v="156"/>
    <n v="1"/>
  </r>
  <r>
    <x v="131"/>
    <n v="1"/>
  </r>
  <r>
    <x v="303"/>
    <n v="1"/>
  </r>
  <r>
    <x v="282"/>
    <n v="1"/>
  </r>
  <r>
    <x v="304"/>
    <n v="1"/>
  </r>
  <r>
    <x v="82"/>
    <n v="1"/>
  </r>
  <r>
    <x v="38"/>
    <n v="1"/>
  </r>
  <r>
    <x v="170"/>
    <n v="1"/>
  </r>
  <r>
    <x v="41"/>
    <n v="1"/>
  </r>
  <r>
    <x v="203"/>
    <n v="1"/>
  </r>
  <r>
    <x v="151"/>
    <n v="1"/>
  </r>
  <r>
    <x v="199"/>
    <n v="1"/>
  </r>
  <r>
    <x v="305"/>
    <n v="1"/>
  </r>
  <r>
    <x v="112"/>
    <n v="1"/>
  </r>
  <r>
    <x v="153"/>
    <n v="1"/>
  </r>
  <r>
    <x v="241"/>
    <n v="1"/>
  </r>
  <r>
    <x v="306"/>
    <n v="1"/>
  </r>
  <r>
    <x v="184"/>
    <n v="1"/>
  </r>
  <r>
    <x v="259"/>
    <n v="1"/>
  </r>
  <r>
    <x v="121"/>
    <n v="1"/>
  </r>
  <r>
    <x v="30"/>
    <n v="1"/>
  </r>
  <r>
    <x v="35"/>
    <n v="1"/>
  </r>
  <r>
    <x v="277"/>
    <n v="1"/>
  </r>
  <r>
    <x v="91"/>
    <n v="1"/>
  </r>
  <r>
    <x v="307"/>
    <n v="1"/>
  </r>
  <r>
    <x v="84"/>
    <n v="1"/>
  </r>
  <r>
    <x v="33"/>
    <n v="1"/>
  </r>
  <r>
    <x v="164"/>
    <n v="1"/>
  </r>
  <r>
    <x v="201"/>
    <n v="1"/>
  </r>
  <r>
    <x v="308"/>
    <n v="1"/>
  </r>
  <r>
    <x v="158"/>
    <n v="1"/>
  </r>
  <r>
    <x v="185"/>
    <n v="1"/>
  </r>
  <r>
    <x v="28"/>
    <n v="1"/>
  </r>
  <r>
    <x v="309"/>
    <n v="1"/>
  </r>
  <r>
    <x v="76"/>
    <n v="1"/>
  </r>
  <r>
    <x v="310"/>
    <n v="1"/>
  </r>
  <r>
    <x v="27"/>
    <n v="1"/>
  </r>
  <r>
    <x v="14"/>
    <n v="1"/>
  </r>
  <r>
    <x v="285"/>
    <n v="1"/>
  </r>
  <r>
    <x v="72"/>
    <n v="1"/>
  </r>
  <r>
    <x v="73"/>
    <n v="1"/>
  </r>
  <r>
    <x v="18"/>
    <n v="1"/>
  </r>
  <r>
    <x v="7"/>
    <n v="1"/>
  </r>
  <r>
    <x v="57"/>
    <n v="1"/>
  </r>
  <r>
    <x v="122"/>
    <n v="1"/>
  </r>
  <r>
    <x v="311"/>
    <n v="1"/>
  </r>
  <r>
    <x v="59"/>
    <n v="1"/>
  </r>
  <r>
    <x v="312"/>
    <n v="1"/>
  </r>
  <r>
    <x v="236"/>
    <n v="1"/>
  </r>
  <r>
    <x v="4"/>
    <n v="1"/>
  </r>
  <r>
    <x v="1"/>
    <n v="1"/>
  </r>
  <r>
    <x v="313"/>
    <n v="1"/>
  </r>
  <r>
    <x v="314"/>
    <n v="1"/>
  </r>
  <r>
    <x v="24"/>
    <n v="1"/>
  </r>
  <r>
    <x v="315"/>
    <n v="1"/>
  </r>
  <r>
    <x v="316"/>
    <n v="1"/>
  </r>
  <r>
    <x v="83"/>
    <n v="1"/>
  </r>
  <r>
    <x v="166"/>
    <n v="1"/>
  </r>
  <r>
    <x v="104"/>
    <n v="1"/>
  </r>
  <r>
    <x v="317"/>
    <n v="1"/>
  </r>
  <r>
    <x v="318"/>
    <n v="1"/>
  </r>
  <r>
    <x v="95"/>
    <n v="1"/>
  </r>
  <r>
    <x v="103"/>
    <n v="1"/>
  </r>
  <r>
    <x v="137"/>
    <n v="1"/>
  </r>
  <r>
    <x v="319"/>
    <n v="1"/>
  </r>
  <r>
    <x v="320"/>
    <n v="1"/>
  </r>
  <r>
    <x v="109"/>
    <n v="1"/>
  </r>
  <r>
    <x v="258"/>
    <n v="1"/>
  </r>
  <r>
    <x v="189"/>
    <n v="1"/>
  </r>
  <r>
    <x v="168"/>
    <n v="1"/>
  </r>
  <r>
    <x v="321"/>
    <n v="1"/>
  </r>
  <r>
    <x v="281"/>
    <n v="1"/>
  </r>
  <r>
    <x v="42"/>
    <n v="1"/>
  </r>
  <r>
    <x v="322"/>
    <n v="1"/>
  </r>
  <r>
    <x v="323"/>
    <n v="1"/>
  </r>
  <r>
    <x v="195"/>
    <n v="1"/>
  </r>
  <r>
    <x v="213"/>
    <n v="1"/>
  </r>
  <r>
    <x v="108"/>
    <n v="1"/>
  </r>
  <r>
    <x v="86"/>
    <n v="1"/>
  </r>
  <r>
    <x v="237"/>
    <n v="1"/>
  </r>
  <r>
    <x v="324"/>
    <n v="1"/>
  </r>
  <r>
    <x v="325"/>
    <n v="1"/>
  </r>
  <r>
    <x v="326"/>
    <n v="1"/>
  </r>
  <r>
    <x v="81"/>
    <n v="1"/>
  </r>
  <r>
    <x v="254"/>
    <n v="1"/>
  </r>
  <r>
    <x v="100"/>
    <n v="1"/>
  </r>
  <r>
    <x v="127"/>
    <n v="1"/>
  </r>
  <r>
    <x v="280"/>
    <n v="1"/>
  </r>
  <r>
    <x v="202"/>
    <n v="1"/>
  </r>
  <r>
    <x v="139"/>
    <n v="1"/>
  </r>
  <r>
    <x v="35"/>
    <n v="1"/>
  </r>
  <r>
    <x v="327"/>
    <n v="1"/>
  </r>
  <r>
    <x v="74"/>
    <n v="1"/>
  </r>
  <r>
    <x v="70"/>
    <n v="1"/>
  </r>
  <r>
    <x v="328"/>
    <n v="1"/>
  </r>
  <r>
    <x v="204"/>
    <n v="1"/>
  </r>
  <r>
    <x v="329"/>
    <n v="1"/>
  </r>
  <r>
    <x v="20"/>
    <n v="1"/>
  </r>
  <r>
    <x v="278"/>
    <n v="1"/>
  </r>
  <r>
    <x v="64"/>
    <n v="1"/>
  </r>
  <r>
    <x v="289"/>
    <n v="1"/>
  </r>
  <r>
    <x v="330"/>
    <n v="1"/>
  </r>
  <r>
    <x v="326"/>
    <n v="1"/>
  </r>
  <r>
    <x v="9"/>
    <n v="1"/>
  </r>
  <r>
    <x v="194"/>
    <n v="1"/>
  </r>
  <r>
    <x v="284"/>
    <n v="1"/>
  </r>
  <r>
    <x v="152"/>
    <n v="1"/>
  </r>
  <r>
    <x v="26"/>
    <n v="1"/>
  </r>
  <r>
    <x v="113"/>
    <n v="1"/>
  </r>
  <r>
    <x v="39"/>
    <n v="1"/>
  </r>
  <r>
    <x v="59"/>
    <n v="1"/>
  </r>
  <r>
    <x v="274"/>
    <n v="1"/>
  </r>
  <r>
    <x v="154"/>
    <n v="1"/>
  </r>
  <r>
    <x v="188"/>
    <n v="1"/>
  </r>
  <r>
    <x v="331"/>
    <n v="1"/>
  </r>
  <r>
    <x v="120"/>
    <n v="1"/>
  </r>
  <r>
    <x v="301"/>
    <n v="1"/>
  </r>
  <r>
    <x v="78"/>
    <n v="1"/>
  </r>
  <r>
    <x v="286"/>
    <n v="1"/>
  </r>
  <r>
    <x v="177"/>
    <n v="1"/>
  </r>
  <r>
    <x v="133"/>
    <n v="1"/>
  </r>
  <r>
    <x v="288"/>
    <n v="1"/>
  </r>
  <r>
    <x v="250"/>
    <n v="1"/>
  </r>
  <r>
    <x v="332"/>
    <n v="1"/>
  </r>
  <r>
    <x v="105"/>
    <n v="1"/>
  </r>
  <r>
    <x v="172"/>
    <n v="1"/>
  </r>
  <r>
    <x v="57"/>
    <n v="1"/>
  </r>
  <r>
    <x v="88"/>
    <n v="1"/>
  </r>
  <r>
    <x v="54"/>
    <n v="1"/>
  </r>
  <r>
    <x v="37"/>
    <n v="1"/>
  </r>
  <r>
    <x v="97"/>
    <n v="1"/>
  </r>
  <r>
    <x v="87"/>
    <n v="1"/>
  </r>
  <r>
    <x v="169"/>
    <n v="1"/>
  </r>
  <r>
    <x v="333"/>
    <n v="1"/>
  </r>
  <r>
    <x v="334"/>
    <n v="1"/>
  </r>
  <r>
    <x v="126"/>
    <n v="1"/>
  </r>
  <r>
    <x v="335"/>
    <n v="1"/>
  </r>
  <r>
    <x v="233"/>
    <n v="1"/>
  </r>
  <r>
    <x v="147"/>
    <n v="1"/>
  </r>
  <r>
    <x v="134"/>
    <n v="1"/>
  </r>
  <r>
    <x v="80"/>
    <n v="1"/>
  </r>
  <r>
    <x v="336"/>
    <n v="1"/>
  </r>
  <r>
    <x v="279"/>
    <n v="1"/>
  </r>
  <r>
    <x v="337"/>
    <n v="1"/>
  </r>
  <r>
    <x v="77"/>
    <n v="1"/>
  </r>
  <r>
    <x v="338"/>
    <n v="1"/>
  </r>
  <r>
    <x v="116"/>
    <n v="1"/>
  </r>
  <r>
    <x v="234"/>
    <n v="1"/>
  </r>
  <r>
    <x v="11"/>
    <n v="1"/>
  </r>
  <r>
    <x v="25"/>
    <n v="1"/>
  </r>
  <r>
    <x v="124"/>
    <n v="1"/>
  </r>
  <r>
    <x v="148"/>
    <n v="1"/>
  </r>
  <r>
    <x v="293"/>
    <n v="1"/>
  </r>
  <r>
    <x v="110"/>
    <n v="1"/>
  </r>
  <r>
    <x v="93"/>
    <n v="1"/>
  </r>
  <r>
    <x v="55"/>
    <n v="1"/>
  </r>
  <r>
    <x v="205"/>
    <n v="1"/>
  </r>
  <r>
    <x v="161"/>
    <n v="1"/>
  </r>
  <r>
    <x v="304"/>
    <n v="1"/>
  </r>
  <r>
    <x v="163"/>
    <n v="1"/>
  </r>
  <r>
    <x v="339"/>
    <n v="1"/>
  </r>
  <r>
    <x v="49"/>
    <n v="1"/>
  </r>
  <r>
    <x v="181"/>
    <n v="1"/>
  </r>
  <r>
    <x v="340"/>
    <n v="1"/>
  </r>
  <r>
    <x v="114"/>
    <n v="1"/>
  </r>
  <r>
    <x v="341"/>
    <n v="1"/>
  </r>
  <r>
    <x v="79"/>
    <n v="1"/>
  </r>
  <r>
    <x v="123"/>
    <n v="1"/>
  </r>
  <r>
    <x v="43"/>
    <n v="1"/>
  </r>
  <r>
    <x v="118"/>
    <n v="1"/>
  </r>
  <r>
    <x v="178"/>
    <n v="1"/>
  </r>
  <r>
    <x v="101"/>
    <n v="1"/>
  </r>
  <r>
    <x v="92"/>
    <n v="1"/>
  </r>
  <r>
    <x v="63"/>
    <n v="1"/>
  </r>
  <r>
    <x v="244"/>
    <n v="1"/>
  </r>
  <r>
    <x v="303"/>
    <n v="1"/>
  </r>
  <r>
    <x v="8"/>
    <n v="1"/>
  </r>
  <r>
    <x v="162"/>
    <n v="1"/>
  </r>
  <r>
    <x v="342"/>
    <n v="1"/>
  </r>
  <r>
    <x v="343"/>
    <n v="1"/>
  </r>
  <r>
    <x v="145"/>
    <n v="1"/>
  </r>
  <r>
    <x v="175"/>
    <n v="1"/>
  </r>
  <r>
    <x v="151"/>
    <n v="1"/>
  </r>
  <r>
    <x v="193"/>
    <n v="1"/>
  </r>
  <r>
    <x v="51"/>
    <n v="1"/>
  </r>
  <r>
    <x v="0"/>
    <n v="1"/>
  </r>
  <r>
    <x v="271"/>
    <n v="1"/>
  </r>
  <r>
    <x v="344"/>
    <n v="1"/>
  </r>
  <r>
    <x v="16"/>
    <n v="1"/>
  </r>
  <r>
    <x v="115"/>
    <n v="1"/>
  </r>
  <r>
    <x v="241"/>
    <n v="1"/>
  </r>
  <r>
    <x v="277"/>
    <n v="1"/>
  </r>
  <r>
    <x v="10"/>
    <n v="1"/>
  </r>
  <r>
    <x v="6"/>
    <n v="1"/>
  </r>
  <r>
    <x v="119"/>
    <n v="1"/>
  </r>
  <r>
    <x v="312"/>
    <n v="1"/>
  </r>
  <r>
    <x v="315"/>
    <n v="1"/>
  </r>
  <r>
    <x v="139"/>
    <n v="1"/>
  </r>
  <r>
    <x v="345"/>
    <n v="1"/>
  </r>
  <r>
    <x v="346"/>
    <n v="1"/>
  </r>
  <r>
    <x v="347"/>
    <n v="1"/>
  </r>
  <r>
    <x v="96"/>
    <n v="1"/>
  </r>
  <r>
    <x v="3"/>
    <n v="1"/>
  </r>
  <r>
    <x v="89"/>
    <n v="1"/>
  </r>
  <r>
    <x v="22"/>
    <n v="1"/>
  </r>
  <r>
    <x v="128"/>
    <n v="1"/>
  </r>
  <r>
    <x v="183"/>
    <n v="1"/>
  </r>
  <r>
    <x v="348"/>
    <n v="1"/>
  </r>
  <r>
    <x v="38"/>
    <n v="1"/>
  </r>
  <r>
    <x v="121"/>
    <n v="1"/>
  </r>
  <r>
    <x v="349"/>
    <n v="1"/>
  </r>
  <r>
    <x v="320"/>
    <n v="1"/>
  </r>
  <r>
    <x v="132"/>
    <n v="1"/>
  </r>
  <r>
    <x v="76"/>
    <n v="1"/>
  </r>
  <r>
    <x v="136"/>
    <n v="1"/>
  </r>
  <r>
    <x v="350"/>
    <n v="1"/>
  </r>
  <r>
    <x v="152"/>
    <n v="1"/>
  </r>
  <r>
    <x v="264"/>
    <n v="1"/>
  </r>
  <r>
    <x v="27"/>
    <n v="1"/>
  </r>
  <r>
    <x v="131"/>
    <n v="1"/>
  </r>
  <r>
    <x v="351"/>
    <n v="1"/>
  </r>
  <r>
    <x v="14"/>
    <n v="1"/>
  </r>
  <r>
    <x v="282"/>
    <n v="1"/>
  </r>
  <r>
    <x v="72"/>
    <n v="1"/>
  </r>
  <r>
    <x v="285"/>
    <n v="1"/>
  </r>
  <r>
    <x v="142"/>
    <n v="1"/>
  </r>
  <r>
    <x v="18"/>
    <n v="1"/>
  </r>
  <r>
    <x v="352"/>
    <n v="1"/>
  </r>
  <r>
    <x v="308"/>
    <n v="1"/>
  </r>
  <r>
    <x v="353"/>
    <n v="1"/>
  </r>
  <r>
    <x v="354"/>
    <n v="1"/>
  </r>
  <r>
    <x v="173"/>
    <n v="1"/>
  </r>
  <r>
    <x v="137"/>
    <n v="1"/>
  </r>
  <r>
    <x v="184"/>
    <n v="1"/>
  </r>
  <r>
    <x v="24"/>
    <n v="1"/>
  </r>
  <r>
    <x v="30"/>
    <n v="1"/>
  </r>
  <r>
    <x v="73"/>
    <n v="1"/>
  </r>
  <r>
    <x v="150"/>
    <n v="1"/>
  </r>
  <r>
    <x v="100"/>
    <n v="1"/>
  </r>
  <r>
    <x v="90"/>
    <n v="1"/>
  </r>
  <r>
    <x v="4"/>
    <n v="1"/>
  </r>
  <r>
    <x v="41"/>
    <n v="1"/>
  </r>
  <r>
    <x v="206"/>
    <n v="1"/>
  </r>
  <r>
    <x v="207"/>
    <n v="1"/>
  </r>
  <r>
    <x v="154"/>
    <n v="1"/>
  </r>
  <r>
    <x v="208"/>
    <n v="1"/>
  </r>
  <r>
    <x v="135"/>
    <n v="1"/>
  </r>
  <r>
    <x v="351"/>
    <n v="1"/>
  </r>
  <r>
    <x v="209"/>
    <n v="1"/>
  </r>
  <r>
    <x v="136"/>
    <n v="1"/>
  </r>
  <r>
    <x v="210"/>
    <n v="1"/>
  </r>
  <r>
    <x v="211"/>
    <n v="1"/>
  </r>
  <r>
    <x v="149"/>
    <n v="1"/>
  </r>
  <r>
    <x v="251"/>
    <n v="1"/>
  </r>
  <r>
    <x v="327"/>
    <n v="1"/>
  </r>
  <r>
    <x v="317"/>
    <n v="1"/>
  </r>
  <r>
    <x v="240"/>
    <n v="1"/>
  </r>
  <r>
    <x v="355"/>
    <n v="1"/>
  </r>
  <r>
    <x v="202"/>
    <n v="1"/>
  </r>
  <r>
    <x v="20"/>
    <n v="1"/>
  </r>
  <r>
    <x v="356"/>
    <n v="1"/>
  </r>
  <r>
    <x v="194"/>
    <n v="1"/>
  </r>
  <r>
    <x v="195"/>
    <n v="1"/>
  </r>
  <r>
    <x v="196"/>
    <n v="1"/>
  </r>
  <r>
    <x v="197"/>
    <n v="1"/>
  </r>
  <r>
    <x v="198"/>
    <n v="1"/>
  </r>
  <r>
    <x v="200"/>
    <n v="1"/>
  </r>
  <r>
    <x v="81"/>
    <n v="1"/>
  </r>
  <r>
    <x v="103"/>
    <n v="1"/>
  </r>
  <r>
    <x v="223"/>
    <n v="1"/>
  </r>
  <r>
    <x v="201"/>
    <n v="1"/>
  </r>
  <r>
    <x v="174"/>
    <n v="1"/>
  </r>
  <r>
    <x v="64"/>
    <n v="1"/>
  </r>
  <r>
    <x v="357"/>
    <n v="1"/>
  </r>
  <r>
    <x v="177"/>
    <n v="1"/>
  </r>
  <r>
    <x v="13"/>
    <n v="1"/>
  </r>
  <r>
    <x v="9"/>
    <n v="1"/>
  </r>
  <r>
    <x v="108"/>
    <n v="1"/>
  </r>
  <r>
    <x v="130"/>
    <n v="1"/>
  </r>
  <r>
    <x v="170"/>
    <n v="1"/>
  </r>
  <r>
    <x v="358"/>
    <n v="1"/>
  </r>
  <r>
    <x v="84"/>
    <n v="1"/>
  </r>
  <r>
    <x v="267"/>
    <n v="1"/>
  </r>
  <r>
    <x v="262"/>
    <n v="1"/>
  </r>
  <r>
    <x v="19"/>
    <n v="1"/>
  </r>
  <r>
    <x v="213"/>
    <n v="1"/>
  </r>
  <r>
    <x v="185"/>
    <n v="1"/>
  </r>
  <r>
    <x v="153"/>
    <n v="1"/>
  </r>
  <r>
    <x v="155"/>
    <n v="1"/>
  </r>
  <r>
    <x v="158"/>
    <n v="1"/>
  </r>
  <r>
    <x v="236"/>
    <n v="1"/>
  </r>
  <r>
    <x v="59"/>
    <n v="1"/>
  </r>
  <r>
    <x v="29"/>
    <n v="1"/>
  </r>
  <r>
    <x v="113"/>
    <n v="1"/>
  </r>
  <r>
    <x v="104"/>
    <n v="1"/>
  </r>
  <r>
    <x v="92"/>
    <n v="1"/>
  </r>
  <r>
    <x v="302"/>
    <n v="1"/>
  </r>
  <r>
    <x v="193"/>
    <n v="1"/>
  </r>
  <r>
    <x v="74"/>
    <n v="1"/>
  </r>
  <r>
    <x v="177"/>
    <n v="1"/>
  </r>
  <r>
    <x v="27"/>
    <n v="1"/>
  </r>
  <r>
    <x v="62"/>
    <n v="1"/>
  </r>
  <r>
    <x v="320"/>
    <n v="1"/>
  </r>
  <r>
    <x v="307"/>
    <n v="1"/>
  </r>
  <r>
    <x v="61"/>
    <n v="1"/>
  </r>
  <r>
    <x v="359"/>
    <n v="1"/>
  </r>
  <r>
    <x v="281"/>
    <n v="1"/>
  </r>
  <r>
    <x v="82"/>
    <n v="1"/>
  </r>
  <r>
    <x v="306"/>
    <n v="1"/>
  </r>
  <r>
    <x v="73"/>
    <n v="1"/>
  </r>
  <r>
    <x v="360"/>
    <n v="1"/>
  </r>
  <r>
    <x v="112"/>
    <n v="1"/>
  </r>
  <r>
    <x v="98"/>
    <n v="1"/>
  </r>
  <r>
    <x v="361"/>
    <n v="1"/>
  </r>
  <r>
    <x v="87"/>
    <n v="1"/>
  </r>
  <r>
    <x v="287"/>
    <n v="1"/>
  </r>
  <r>
    <x v="226"/>
    <n v="1"/>
  </r>
  <r>
    <x v="274"/>
    <n v="1"/>
  </r>
  <r>
    <x v="3"/>
    <n v="1"/>
  </r>
  <r>
    <x v="39"/>
    <n v="1"/>
  </r>
  <r>
    <x v="362"/>
    <n v="1"/>
  </r>
  <r>
    <x v="8"/>
    <n v="1"/>
  </r>
  <r>
    <x v="363"/>
    <n v="1"/>
  </r>
  <r>
    <x v="57"/>
    <n v="1"/>
  </r>
  <r>
    <x v="364"/>
    <n v="1"/>
  </r>
  <r>
    <x v="0"/>
    <n v="1"/>
  </r>
  <r>
    <x v="234"/>
    <n v="1"/>
  </r>
  <r>
    <x v="5"/>
    <n v="1"/>
  </r>
  <r>
    <x v="241"/>
    <n v="1"/>
  </r>
  <r>
    <x v="92"/>
    <n v="1"/>
  </r>
  <r>
    <x v="30"/>
    <n v="1"/>
  </r>
  <r>
    <x v="130"/>
    <n v="1"/>
  </r>
  <r>
    <x v="16"/>
    <n v="1"/>
  </r>
  <r>
    <x v="253"/>
    <n v="1"/>
  </r>
  <r>
    <x v="4"/>
    <n v="1"/>
  </r>
  <r>
    <x v="169"/>
    <n v="1"/>
  </r>
  <r>
    <x v="160"/>
    <n v="1"/>
  </r>
  <r>
    <x v="41"/>
    <n v="1"/>
  </r>
  <r>
    <x v="74"/>
    <n v="1"/>
  </r>
  <r>
    <x v="365"/>
    <n v="1"/>
  </r>
  <r>
    <x v="121"/>
    <n v="1"/>
  </r>
  <r>
    <x v="366"/>
    <n v="1"/>
  </r>
  <r>
    <x v="288"/>
    <n v="1"/>
  </r>
  <r>
    <x v="38"/>
    <n v="1"/>
  </r>
  <r>
    <x v="73"/>
    <n v="1"/>
  </r>
  <r>
    <x v="24"/>
    <n v="1"/>
  </r>
  <r>
    <x v="42"/>
    <n v="1"/>
  </r>
  <r>
    <x v="93"/>
    <n v="1"/>
  </r>
  <r>
    <x v="309"/>
    <n v="1"/>
  </r>
  <r>
    <x v="124"/>
    <n v="1"/>
  </r>
  <r>
    <x v="273"/>
    <n v="1"/>
  </r>
  <r>
    <x v="188"/>
    <n v="1"/>
  </r>
  <r>
    <x v="79"/>
    <n v="1"/>
  </r>
  <r>
    <x v="367"/>
    <n v="1"/>
  </r>
  <r>
    <x v="33"/>
    <n v="1"/>
  </r>
  <r>
    <x v="32"/>
    <n v="1"/>
  </r>
  <r>
    <x v="181"/>
    <n v="1"/>
  </r>
  <r>
    <x v="235"/>
    <n v="1"/>
  </r>
  <r>
    <x v="310"/>
    <n v="1"/>
  </r>
  <r>
    <x v="164"/>
    <n v="1"/>
  </r>
  <r>
    <x v="117"/>
    <n v="1"/>
  </r>
  <r>
    <x v="302"/>
    <n v="1"/>
  </r>
  <r>
    <x v="172"/>
    <n v="1"/>
  </r>
  <r>
    <x v="348"/>
    <n v="1"/>
  </r>
  <r>
    <x v="166"/>
    <n v="1"/>
  </r>
  <r>
    <x v="289"/>
    <n v="1"/>
  </r>
  <r>
    <x v="341"/>
    <n v="1"/>
  </r>
  <r>
    <x v="329"/>
    <n v="1"/>
  </r>
  <r>
    <x v="305"/>
    <n v="1"/>
  </r>
  <r>
    <x v="12"/>
    <n v="1"/>
  </r>
  <r>
    <x v="32"/>
    <n v="1"/>
  </r>
  <r>
    <x v="331"/>
    <n v="1"/>
  </r>
  <r>
    <x v="26"/>
    <n v="1"/>
  </r>
  <r>
    <x v="296"/>
    <n v="1"/>
  </r>
  <r>
    <x v="11"/>
    <n v="1"/>
  </r>
  <r>
    <x v="308"/>
    <n v="1"/>
  </r>
  <r>
    <x v="368"/>
    <n v="1"/>
  </r>
  <r>
    <x v="126"/>
    <n v="1"/>
  </r>
  <r>
    <x v="22"/>
    <n v="1"/>
  </r>
  <r>
    <x v="231"/>
    <n v="1"/>
  </r>
  <r>
    <x v="2"/>
    <n v="1"/>
  </r>
  <r>
    <x v="246"/>
    <n v="1"/>
  </r>
  <r>
    <x v="181"/>
    <n v="1"/>
  </r>
  <r>
    <x v="203"/>
    <n v="1"/>
  </r>
  <r>
    <x v="103"/>
    <n v="1"/>
  </r>
  <r>
    <x v="96"/>
    <n v="1"/>
  </r>
  <r>
    <x v="300"/>
    <n v="1"/>
  </r>
  <r>
    <x v="25"/>
    <n v="1"/>
  </r>
  <r>
    <x v="369"/>
    <n v="1"/>
  </r>
  <r>
    <x v="333"/>
    <n v="1"/>
  </r>
  <r>
    <x v="254"/>
    <n v="1"/>
  </r>
  <r>
    <x v="83"/>
    <n v="1"/>
  </r>
  <r>
    <x v="370"/>
    <n v="1"/>
  </r>
  <r>
    <x v="318"/>
    <n v="1"/>
  </r>
  <r>
    <x v="127"/>
    <n v="1"/>
  </r>
  <r>
    <x v="39"/>
    <n v="1"/>
  </r>
  <r>
    <x v="86"/>
    <n v="1"/>
  </r>
  <r>
    <x v="313"/>
    <n v="1"/>
  </r>
  <r>
    <x v="294"/>
    <n v="1"/>
  </r>
  <r>
    <x v="371"/>
    <n v="1"/>
  </r>
  <r>
    <x v="346"/>
    <n v="1"/>
  </r>
  <r>
    <x v="245"/>
    <n v="1"/>
  </r>
  <r>
    <x v="372"/>
    <n v="1"/>
  </r>
  <r>
    <x v="123"/>
    <n v="1"/>
  </r>
  <r>
    <x v="109"/>
    <n v="1"/>
  </r>
  <r>
    <x v="82"/>
    <n v="1"/>
  </r>
  <r>
    <x v="320"/>
    <n v="1"/>
  </r>
  <r>
    <x v="234"/>
    <n v="1"/>
  </r>
  <r>
    <x v="43"/>
    <n v="1"/>
  </r>
  <r>
    <x v="113"/>
    <n v="1"/>
  </r>
  <r>
    <x v="88"/>
    <n v="1"/>
  </r>
  <r>
    <x v="10"/>
    <n v="1"/>
  </r>
  <r>
    <x v="323"/>
    <n v="1"/>
  </r>
  <r>
    <x v="20"/>
    <n v="1"/>
  </r>
  <r>
    <x v="152"/>
    <n v="1"/>
  </r>
  <r>
    <x v="235"/>
    <n v="1"/>
  </r>
  <r>
    <x v="132"/>
    <n v="1"/>
  </r>
  <r>
    <x v="45"/>
    <n v="1"/>
  </r>
  <r>
    <x v="33"/>
    <n v="1"/>
  </r>
  <r>
    <x v="122"/>
    <n v="1"/>
  </r>
  <r>
    <x v="8"/>
    <n v="1"/>
  </r>
  <r>
    <x v="120"/>
    <n v="1"/>
  </r>
  <r>
    <x v="373"/>
    <n v="1"/>
  </r>
  <r>
    <x v="185"/>
    <n v="1"/>
  </r>
  <r>
    <x v="374"/>
    <n v="1"/>
  </r>
  <r>
    <x v="212"/>
    <n v="1"/>
  </r>
  <r>
    <x v="4"/>
    <n v="1"/>
  </r>
  <r>
    <x v="137"/>
    <n v="1"/>
  </r>
  <r>
    <x v="32"/>
    <n v="1"/>
  </r>
  <r>
    <x v="115"/>
    <n v="1"/>
  </r>
  <r>
    <x v="175"/>
    <n v="1"/>
  </r>
  <r>
    <x v="204"/>
    <n v="1"/>
  </r>
  <r>
    <x v="202"/>
    <n v="1"/>
  </r>
  <r>
    <x v="375"/>
    <n v="1"/>
  </r>
  <r>
    <x v="79"/>
    <n v="1"/>
  </r>
  <r>
    <x v="348"/>
    <n v="1"/>
  </r>
  <r>
    <x v="74"/>
    <n v="1"/>
  </r>
  <r>
    <x v="376"/>
    <n v="1"/>
  </r>
  <r>
    <x v="100"/>
    <n v="1"/>
  </r>
  <r>
    <x v="104"/>
    <n v="1"/>
  </r>
  <r>
    <x v="264"/>
    <n v="1"/>
  </r>
  <r>
    <x v="92"/>
    <n v="1"/>
  </r>
  <r>
    <x v="59"/>
    <n v="1"/>
  </r>
  <r>
    <x v="28"/>
    <n v="1"/>
  </r>
  <r>
    <x v="241"/>
    <n v="1"/>
  </r>
  <r>
    <x v="73"/>
    <n v="1"/>
  </r>
  <r>
    <x v="32"/>
    <n v="1"/>
  </r>
  <r>
    <x v="252"/>
    <n v="1"/>
  </r>
  <r>
    <x v="358"/>
    <n v="1"/>
  </r>
  <r>
    <x v="152"/>
    <n v="1"/>
  </r>
  <r>
    <x v="30"/>
    <n v="1"/>
  </r>
  <r>
    <x v="35"/>
    <n v="1"/>
  </r>
  <r>
    <x v="108"/>
    <n v="1"/>
  </r>
  <r>
    <x v="148"/>
    <n v="1"/>
  </r>
  <r>
    <x v="89"/>
    <n v="1"/>
  </r>
  <r>
    <x v="84"/>
    <n v="1"/>
  </r>
  <r>
    <x v="303"/>
    <n v="1"/>
  </r>
  <r>
    <x v="181"/>
    <n v="1"/>
  </r>
  <r>
    <x v="285"/>
    <n v="1"/>
  </r>
  <r>
    <x v="19"/>
    <n v="1"/>
  </r>
  <r>
    <x v="78"/>
    <n v="1"/>
  </r>
  <r>
    <x v="5"/>
    <n v="1"/>
  </r>
  <r>
    <x v="90"/>
    <n v="1"/>
  </r>
  <r>
    <x v="77"/>
    <n v="1"/>
  </r>
  <r>
    <x v="18"/>
    <n v="1"/>
  </r>
  <r>
    <x v="193"/>
    <n v="1"/>
  </r>
  <r>
    <x v="377"/>
    <n v="1"/>
  </r>
  <r>
    <x v="39"/>
    <n v="1"/>
  </r>
  <r>
    <x v="286"/>
    <n v="1"/>
  </r>
  <r>
    <x v="234"/>
    <n v="1"/>
  </r>
  <r>
    <x v="22"/>
    <n v="1"/>
  </r>
  <r>
    <x v="101"/>
    <n v="1"/>
  </r>
  <r>
    <x v="355"/>
    <n v="1"/>
  </r>
  <r>
    <x v="378"/>
    <n v="1"/>
  </r>
  <r>
    <x v="195"/>
    <n v="1"/>
  </r>
  <r>
    <x v="237"/>
    <n v="1"/>
  </r>
  <r>
    <x v="278"/>
    <n v="1"/>
  </r>
  <r>
    <x v="42"/>
    <n v="1"/>
  </r>
  <r>
    <x v="62"/>
    <n v="1"/>
  </r>
  <r>
    <x v="25"/>
    <n v="1"/>
  </r>
  <r>
    <x v="96"/>
    <n v="1"/>
  </r>
  <r>
    <x v="81"/>
    <n v="1"/>
  </r>
  <r>
    <x v="202"/>
    <n v="1"/>
  </r>
  <r>
    <x v="6"/>
    <n v="1"/>
  </r>
  <r>
    <x v="369"/>
    <n v="1"/>
  </r>
  <r>
    <x v="87"/>
    <n v="1"/>
  </r>
  <r>
    <x v="0"/>
    <n v="1"/>
  </r>
  <r>
    <x v="335"/>
    <n v="1"/>
  </r>
  <r>
    <x v="26"/>
    <n v="1"/>
  </r>
  <r>
    <x v="296"/>
    <n v="1"/>
  </r>
  <r>
    <x v="297"/>
    <n v="1"/>
  </r>
  <r>
    <x v="289"/>
    <n v="1"/>
  </r>
  <r>
    <x v="182"/>
    <n v="1"/>
  </r>
  <r>
    <x v="204"/>
    <n v="1"/>
  </r>
  <r>
    <x v="316"/>
    <n v="1"/>
  </r>
  <r>
    <x v="379"/>
    <n v="1"/>
  </r>
  <r>
    <x v="250"/>
    <n v="1"/>
  </r>
  <r>
    <x v="329"/>
    <n v="1"/>
  </r>
  <r>
    <x v="133"/>
    <n v="1"/>
  </r>
  <r>
    <x v="338"/>
    <n v="1"/>
  </r>
  <r>
    <x v="166"/>
    <n v="1"/>
  </r>
  <r>
    <x v="118"/>
    <n v="1"/>
  </r>
  <r>
    <x v="233"/>
    <n v="1"/>
  </r>
  <r>
    <x v="31"/>
    <n v="1"/>
  </r>
  <r>
    <x v="280"/>
    <n v="1"/>
  </r>
  <r>
    <x v="0"/>
    <n v="1"/>
  </r>
  <r>
    <x v="201"/>
    <n v="1"/>
  </r>
  <r>
    <x v="1"/>
    <n v="1"/>
  </r>
  <r>
    <x v="327"/>
    <n v="1"/>
  </r>
  <r>
    <x v="158"/>
    <n v="1"/>
  </r>
  <r>
    <x v="380"/>
    <n v="1"/>
  </r>
  <r>
    <x v="173"/>
    <n v="1"/>
  </r>
  <r>
    <x v="14"/>
    <n v="1"/>
  </r>
  <r>
    <x v="205"/>
    <n v="1"/>
  </r>
  <r>
    <x v="97"/>
    <n v="1"/>
  </r>
  <r>
    <x v="381"/>
    <n v="1"/>
  </r>
  <r>
    <x v="136"/>
    <n v="1"/>
  </r>
  <r>
    <x v="282"/>
    <n v="1"/>
  </r>
  <r>
    <x v="123"/>
    <n v="1"/>
  </r>
  <r>
    <x v="24"/>
    <n v="1"/>
  </r>
  <r>
    <x v="144"/>
    <n v="1"/>
  </r>
  <r>
    <x v="113"/>
    <n v="1"/>
  </r>
  <r>
    <x v="11"/>
    <n v="1"/>
  </r>
  <r>
    <x v="356"/>
    <n v="1"/>
  </r>
  <r>
    <x v="382"/>
    <n v="1"/>
  </r>
  <r>
    <x v="383"/>
    <n v="1"/>
  </r>
  <r>
    <x v="153"/>
    <n v="1"/>
  </r>
  <r>
    <x v="33"/>
    <n v="1"/>
  </r>
  <r>
    <x v="384"/>
    <n v="1"/>
  </r>
  <r>
    <x v="385"/>
    <n v="1"/>
  </r>
  <r>
    <x v="312"/>
    <n v="1"/>
  </r>
  <r>
    <x v="79"/>
    <n v="1"/>
  </r>
  <r>
    <x v="134"/>
    <n v="1"/>
  </r>
  <r>
    <x v="119"/>
    <n v="1"/>
  </r>
  <r>
    <x v="315"/>
    <n v="1"/>
  </r>
  <r>
    <x v="235"/>
    <n v="1"/>
  </r>
  <r>
    <x v="340"/>
    <n v="1"/>
  </r>
  <r>
    <x v="31"/>
    <n v="1"/>
  </r>
  <r>
    <x v="188"/>
    <n v="1"/>
  </r>
  <r>
    <x v="120"/>
    <n v="1"/>
  </r>
  <r>
    <x v="6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1AC0F1-06FF-400B-8205-E30D5FEB262F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H389" firstHeaderRow="1" firstDataRow="1" firstDataCol="1"/>
  <pivotFields count="2">
    <pivotField axis="axisRow" showAll="0">
      <items count="387">
        <item x="48"/>
        <item x="239"/>
        <item x="256"/>
        <item x="260"/>
        <item x="79"/>
        <item x="242"/>
        <item x="133"/>
        <item x="199"/>
        <item x="107"/>
        <item x="220"/>
        <item x="87"/>
        <item x="366"/>
        <item x="3"/>
        <item x="15"/>
        <item x="200"/>
        <item x="163"/>
        <item x="342"/>
        <item x="345"/>
        <item x="85"/>
        <item x="16"/>
        <item x="204"/>
        <item x="311"/>
        <item x="225"/>
        <item x="238"/>
        <item x="246"/>
        <item x="174"/>
        <item x="348"/>
        <item x="304"/>
        <item x="28"/>
        <item x="26"/>
        <item x="382"/>
        <item x="381"/>
        <item x="270"/>
        <item x="331"/>
        <item x="315"/>
        <item x="160"/>
        <item x="116"/>
        <item x="335"/>
        <item x="75"/>
        <item x="254"/>
        <item x="336"/>
        <item x="113"/>
        <item x="54"/>
        <item x="164"/>
        <item x="205"/>
        <item x="376"/>
        <item x="55"/>
        <item x="52"/>
        <item x="357"/>
        <item x="98"/>
        <item x="278"/>
        <item x="141"/>
        <item x="372"/>
        <item x="298"/>
        <item x="33"/>
        <item x="350"/>
        <item x="369"/>
        <item x="167"/>
        <item x="176"/>
        <item x="262"/>
        <item x="118"/>
        <item x="136"/>
        <item x="282"/>
        <item x="114"/>
        <item x="184"/>
        <item x="353"/>
        <item x="83"/>
        <item x="161"/>
        <item x="339"/>
        <item x="281"/>
        <item x="19"/>
        <item x="90"/>
        <item x="123"/>
        <item x="94"/>
        <item x="166"/>
        <item x="177"/>
        <item x="159"/>
        <item x="247"/>
        <item x="226"/>
        <item x="95"/>
        <item x="228"/>
        <item x="158"/>
        <item x="355"/>
        <item x="165"/>
        <item x="373"/>
        <item x="267"/>
        <item x="81"/>
        <item x="189"/>
        <item x="8"/>
        <item x="74"/>
        <item x="152"/>
        <item x="14"/>
        <item x="96"/>
        <item x="193"/>
        <item x="122"/>
        <item x="20"/>
        <item x="327"/>
        <item x="207"/>
        <item x="104"/>
        <item x="229"/>
        <item x="341"/>
        <item x="263"/>
        <item x="18"/>
        <item x="126"/>
        <item x="279"/>
        <item x="316"/>
        <item x="38"/>
        <item x="295"/>
        <item x="84"/>
        <item x="261"/>
        <item x="187"/>
        <item x="337"/>
        <item x="362"/>
        <item x="110"/>
        <item x="212"/>
        <item x="24"/>
        <item x="245"/>
        <item x="250"/>
        <item x="72"/>
        <item x="148"/>
        <item x="264"/>
        <item x="244"/>
        <item x="375"/>
        <item x="288"/>
        <item x="277"/>
        <item x="384"/>
        <item x="338"/>
        <item x="269"/>
        <item x="332"/>
        <item x="195"/>
        <item x="173"/>
        <item x="154"/>
        <item x="233"/>
        <item x="216"/>
        <item x="131"/>
        <item x="291"/>
        <item x="179"/>
        <item x="181"/>
        <item x="89"/>
        <item x="178"/>
        <item x="144"/>
        <item x="108"/>
        <item x="67"/>
        <item x="40"/>
        <item x="124"/>
        <item x="57"/>
        <item x="286"/>
        <item x="60"/>
        <item x="119"/>
        <item x="334"/>
        <item x="68"/>
        <item x="266"/>
        <item x="37"/>
        <item x="191"/>
        <item x="349"/>
        <item x="29"/>
        <item x="77"/>
        <item x="359"/>
        <item x="293"/>
        <item x="51"/>
        <item x="11"/>
        <item x="47"/>
        <item x="203"/>
        <item x="59"/>
        <item x="290"/>
        <item x="297"/>
        <item x="318"/>
        <item x="56"/>
        <item x="271"/>
        <item x="102"/>
        <item x="65"/>
        <item x="49"/>
        <item x="356"/>
        <item x="99"/>
        <item x="146"/>
        <item x="352"/>
        <item x="27"/>
        <item x="9"/>
        <item x="88"/>
        <item x="360"/>
        <item x="13"/>
        <item x="170"/>
        <item x="21"/>
        <item x="252"/>
        <item x="213"/>
        <item x="322"/>
        <item x="106"/>
        <item x="105"/>
        <item x="319"/>
        <item x="324"/>
        <item x="230"/>
        <item x="221"/>
        <item x="259"/>
        <item x="272"/>
        <item x="30"/>
        <item x="354"/>
        <item x="235"/>
        <item x="305"/>
        <item x="351"/>
        <item x="53"/>
        <item x="112"/>
        <item x="385"/>
        <item x="36"/>
        <item x="197"/>
        <item x="208"/>
        <item x="149"/>
        <item x="142"/>
        <item x="368"/>
        <item x="313"/>
        <item x="232"/>
        <item x="330"/>
        <item x="82"/>
        <item x="276"/>
        <item x="377"/>
        <item x="292"/>
        <item x="132"/>
        <item x="227"/>
        <item x="23"/>
        <item x="211"/>
        <item x="185"/>
        <item x="206"/>
        <item x="188"/>
        <item x="325"/>
        <item x="70"/>
        <item x="157"/>
        <item x="127"/>
        <item x="61"/>
        <item x="308"/>
        <item x="307"/>
        <item x="103"/>
        <item x="69"/>
        <item x="2"/>
        <item x="370"/>
        <item x="93"/>
        <item x="39"/>
        <item x="50"/>
        <item x="73"/>
        <item x="326"/>
        <item x="134"/>
        <item x="201"/>
        <item x="202"/>
        <item x="223"/>
        <item x="280"/>
        <item x="128"/>
        <item x="347"/>
        <item x="343"/>
        <item x="7"/>
        <item x="265"/>
        <item x="155"/>
        <item x="383"/>
        <item x="285"/>
        <item x="5"/>
        <item x="364"/>
        <item x="138"/>
        <item x="0"/>
        <item x="34"/>
        <item x="120"/>
        <item x="257"/>
        <item x="255"/>
        <item x="329"/>
        <item x="301"/>
        <item x="294"/>
        <item x="371"/>
        <item x="186"/>
        <item x="214"/>
        <item x="274"/>
        <item x="240"/>
        <item x="130"/>
        <item x="115"/>
        <item x="299"/>
        <item x="310"/>
        <item x="374"/>
        <item x="363"/>
        <item x="63"/>
        <item x="143"/>
        <item x="194"/>
        <item x="344"/>
        <item x="156"/>
        <item x="76"/>
        <item x="135"/>
        <item x="43"/>
        <item x="237"/>
        <item x="249"/>
        <item x="129"/>
        <item x="64"/>
        <item x="25"/>
        <item x="62"/>
        <item x="198"/>
        <item x="80"/>
        <item x="6"/>
        <item x="361"/>
        <item x="58"/>
        <item x="12"/>
        <item x="312"/>
        <item x="78"/>
        <item x="358"/>
        <item x="71"/>
        <item x="222"/>
        <item x="41"/>
        <item x="101"/>
        <item x="378"/>
        <item x="302"/>
        <item x="1"/>
        <item x="137"/>
        <item x="231"/>
        <item x="248"/>
        <item x="328"/>
        <item x="125"/>
        <item x="380"/>
        <item x="92"/>
        <item x="42"/>
        <item x="86"/>
        <item x="300"/>
        <item x="192"/>
        <item x="4"/>
        <item x="346"/>
        <item x="209"/>
        <item x="283"/>
        <item x="258"/>
        <item x="153"/>
        <item x="196"/>
        <item x="253"/>
        <item x="289"/>
        <item x="44"/>
        <item x="183"/>
        <item x="241"/>
        <item x="17"/>
        <item x="147"/>
        <item x="224"/>
        <item x="171"/>
        <item x="46"/>
        <item x="139"/>
        <item x="219"/>
        <item x="22"/>
        <item x="97"/>
        <item x="236"/>
        <item x="180"/>
        <item x="31"/>
        <item x="172"/>
        <item x="317"/>
        <item x="210"/>
        <item x="66"/>
        <item x="175"/>
        <item x="340"/>
        <item x="273"/>
        <item x="145"/>
        <item x="169"/>
        <item x="218"/>
        <item x="32"/>
        <item x="365"/>
        <item x="111"/>
        <item x="91"/>
        <item x="100"/>
        <item x="140"/>
        <item x="284"/>
        <item x="379"/>
        <item x="323"/>
        <item x="303"/>
        <item x="367"/>
        <item x="10"/>
        <item x="275"/>
        <item x="287"/>
        <item x="121"/>
        <item x="109"/>
        <item x="268"/>
        <item x="162"/>
        <item x="45"/>
        <item x="306"/>
        <item x="234"/>
        <item x="190"/>
        <item x="309"/>
        <item x="150"/>
        <item x="215"/>
        <item x="296"/>
        <item x="314"/>
        <item x="168"/>
        <item x="320"/>
        <item x="182"/>
        <item x="243"/>
        <item x="321"/>
        <item x="217"/>
        <item x="151"/>
        <item x="251"/>
        <item x="117"/>
        <item x="35"/>
        <item x="333"/>
        <item t="default"/>
      </items>
    </pivotField>
    <pivotField dataField="1" showAll="0"/>
  </pivotFields>
  <rowFields count="1">
    <field x="0"/>
  </rowFields>
  <rowItems count="3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 t="grand">
      <x/>
    </i>
  </rowItems>
  <colItems count="1">
    <i/>
  </colItems>
  <dataFields count="1">
    <dataField name="Sum of Freq.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rLNcKrsRDkg" TargetMode="External"/><Relationship Id="rId21" Type="http://schemas.openxmlformats.org/officeDocument/2006/relationships/hyperlink" Target="https://www.youtube.com/watch?v=s2SqHoB4N7o" TargetMode="External"/><Relationship Id="rId42" Type="http://schemas.openxmlformats.org/officeDocument/2006/relationships/hyperlink" Target="https://www.youtube.com/watch?v=VMHBgsyQRGw" TargetMode="External"/><Relationship Id="rId63" Type="http://schemas.openxmlformats.org/officeDocument/2006/relationships/hyperlink" Target="https://www.youtube.com/watch?v=vRSiJ7_VTBc" TargetMode="External"/><Relationship Id="rId84" Type="http://schemas.openxmlformats.org/officeDocument/2006/relationships/hyperlink" Target="https://www.youtube.com/watch?v=dAglpgaeUjY" TargetMode="External"/><Relationship Id="rId138" Type="http://schemas.openxmlformats.org/officeDocument/2006/relationships/hyperlink" Target="https://www.youtube.com/watch?v=0SlO6r6bB-Y" TargetMode="External"/><Relationship Id="rId159" Type="http://schemas.openxmlformats.org/officeDocument/2006/relationships/hyperlink" Target="https://www.youtube.com/watch?v=4DV5JRCUeY4" TargetMode="External"/><Relationship Id="rId170" Type="http://schemas.openxmlformats.org/officeDocument/2006/relationships/hyperlink" Target="https://youtu.be/Vu9fcjc5R2k" TargetMode="External"/><Relationship Id="rId107" Type="http://schemas.openxmlformats.org/officeDocument/2006/relationships/hyperlink" Target="https://www.youtube.com/watch?v=9I36ajZtseY" TargetMode="External"/><Relationship Id="rId11" Type="http://schemas.openxmlformats.org/officeDocument/2006/relationships/hyperlink" Target="https://www.youtube.com/watch?v=Apqf5QT9hoo" TargetMode="External"/><Relationship Id="rId32" Type="http://schemas.openxmlformats.org/officeDocument/2006/relationships/hyperlink" Target="https://www.youtube.com/watch?v=UtpmlV5LwxI&amp;t=695s" TargetMode="External"/><Relationship Id="rId53" Type="http://schemas.openxmlformats.org/officeDocument/2006/relationships/hyperlink" Target="https://www.youtube.com/watch?v=OsAK6avgpno" TargetMode="External"/><Relationship Id="rId74" Type="http://schemas.openxmlformats.org/officeDocument/2006/relationships/hyperlink" Target="https://www.youtube.com/watch?v=28Hkpc-7-bs" TargetMode="External"/><Relationship Id="rId128" Type="http://schemas.openxmlformats.org/officeDocument/2006/relationships/hyperlink" Target="https://www.youtube.com/watch?v=xN0FlTIIF4s" TargetMode="External"/><Relationship Id="rId149" Type="http://schemas.openxmlformats.org/officeDocument/2006/relationships/hyperlink" Target="https://www.youtube.com/watch?v=bWo43q14psc" TargetMode="External"/><Relationship Id="rId5" Type="http://schemas.openxmlformats.org/officeDocument/2006/relationships/hyperlink" Target="http://www.jeremybradfordmusic.co.uk/" TargetMode="External"/><Relationship Id="rId95" Type="http://schemas.openxmlformats.org/officeDocument/2006/relationships/hyperlink" Target="https://www.youtube.com/watch?v=8xhuRO-dG6s" TargetMode="External"/><Relationship Id="rId160" Type="http://schemas.openxmlformats.org/officeDocument/2006/relationships/hyperlink" Target="https://www.youtube.com/watch?v=-B0RChI4UhA&amp;t=2663s" TargetMode="External"/><Relationship Id="rId22" Type="http://schemas.openxmlformats.org/officeDocument/2006/relationships/hyperlink" Target="https://www.youtube.com/watch?v=xqtk5KQVBmY" TargetMode="External"/><Relationship Id="rId43" Type="http://schemas.openxmlformats.org/officeDocument/2006/relationships/hyperlink" Target="https://www.youtube.com/watch?v=1sNfaC6FS-4" TargetMode="External"/><Relationship Id="rId64" Type="http://schemas.openxmlformats.org/officeDocument/2006/relationships/hyperlink" Target="https://www.youtube.com/watch?v=G7PZCYNuXDI" TargetMode="External"/><Relationship Id="rId118" Type="http://schemas.openxmlformats.org/officeDocument/2006/relationships/hyperlink" Target="https://www.youtube.com/watch?v=Du16T6TyIn4" TargetMode="External"/><Relationship Id="rId139" Type="http://schemas.openxmlformats.org/officeDocument/2006/relationships/hyperlink" Target="https://www.facebook.com/SusieLedgeMusic" TargetMode="External"/><Relationship Id="rId85" Type="http://schemas.openxmlformats.org/officeDocument/2006/relationships/hyperlink" Target="https://www.youtube.com/watch?v=FJs1CpU6Zp0" TargetMode="External"/><Relationship Id="rId150" Type="http://schemas.openxmlformats.org/officeDocument/2006/relationships/hyperlink" Target="https://www.youtube.com/watch?v=nbDmwWirZP0" TargetMode="External"/><Relationship Id="rId171" Type="http://schemas.openxmlformats.org/officeDocument/2006/relationships/hyperlink" Target="https://www.youtube.com/watch?v=ZEE3q2wt0lE" TargetMode="External"/><Relationship Id="rId12" Type="http://schemas.openxmlformats.org/officeDocument/2006/relationships/hyperlink" Target="https://www.youtube.com/watch?v=2gtSnKh0Efc" TargetMode="External"/><Relationship Id="rId33" Type="http://schemas.openxmlformats.org/officeDocument/2006/relationships/hyperlink" Target="https://www.youtube.com/watch?v=naeYxx2FX50&amp;t=2858s" TargetMode="External"/><Relationship Id="rId108" Type="http://schemas.openxmlformats.org/officeDocument/2006/relationships/hyperlink" Target="https://www.youtube.com/watch?v=5d9FWKWGAEU" TargetMode="External"/><Relationship Id="rId129" Type="http://schemas.openxmlformats.org/officeDocument/2006/relationships/hyperlink" Target="https://www.youtube.com/watch?v=02snvymzTyI" TargetMode="External"/><Relationship Id="rId54" Type="http://schemas.openxmlformats.org/officeDocument/2006/relationships/hyperlink" Target="https://www.youtube.com/watch?v=GtJGekLESks" TargetMode="External"/><Relationship Id="rId75" Type="http://schemas.openxmlformats.org/officeDocument/2006/relationships/hyperlink" Target="https://www.youtube.com/watch?v=r1LHd6nsVE4" TargetMode="External"/><Relationship Id="rId96" Type="http://schemas.openxmlformats.org/officeDocument/2006/relationships/hyperlink" Target="https://www.youtube.com/watch?v=Hfzw-DfLoDU" TargetMode="External"/><Relationship Id="rId140" Type="http://schemas.openxmlformats.org/officeDocument/2006/relationships/hyperlink" Target="https://www.facebook.com/SusieLedgeMusic" TargetMode="External"/><Relationship Id="rId161" Type="http://schemas.openxmlformats.org/officeDocument/2006/relationships/hyperlink" Target="https://www.youtube.com/watch?v=6YBhNqQtzNM" TargetMode="External"/><Relationship Id="rId6" Type="http://schemas.openxmlformats.org/officeDocument/2006/relationships/hyperlink" Target="https://www.helenwatson.net/" TargetMode="External"/><Relationship Id="rId23" Type="http://schemas.openxmlformats.org/officeDocument/2006/relationships/hyperlink" Target="https://www.youtube.com/watch?v=CvAOXPkTAz8" TargetMode="External"/><Relationship Id="rId28" Type="http://schemas.openxmlformats.org/officeDocument/2006/relationships/hyperlink" Target="https://www.youtube.com/watch?v=E_3-L0sqJ0U" TargetMode="External"/><Relationship Id="rId49" Type="http://schemas.openxmlformats.org/officeDocument/2006/relationships/hyperlink" Target="https://www.youtube.com/watch?v=YdHViM7nFTM" TargetMode="External"/><Relationship Id="rId114" Type="http://schemas.openxmlformats.org/officeDocument/2006/relationships/hyperlink" Target="https://www.youtube.com/watch?v=0wnvPwhUzW8" TargetMode="External"/><Relationship Id="rId119" Type="http://schemas.openxmlformats.org/officeDocument/2006/relationships/hyperlink" Target="https://www.youtube.com/watch?v=JRy1qm6FsD4" TargetMode="External"/><Relationship Id="rId44" Type="http://schemas.openxmlformats.org/officeDocument/2006/relationships/hyperlink" Target="https://www.youtube.com/watch?v=y4iUpqjv6u0" TargetMode="External"/><Relationship Id="rId60" Type="http://schemas.openxmlformats.org/officeDocument/2006/relationships/hyperlink" Target="https://www.youtube.com/watch?v=SZrfk4MmQ1c" TargetMode="External"/><Relationship Id="rId65" Type="http://schemas.openxmlformats.org/officeDocument/2006/relationships/hyperlink" Target="https://www.youtube.com/watch?v=3PXGgs_55Ps" TargetMode="External"/><Relationship Id="rId81" Type="http://schemas.openxmlformats.org/officeDocument/2006/relationships/hyperlink" Target="https://www.youtube.com/watch?v=QCdOslHSAOA" TargetMode="External"/><Relationship Id="rId86" Type="http://schemas.openxmlformats.org/officeDocument/2006/relationships/hyperlink" Target="https://www.youtube.com/watch?v=0gRfh95SMD4" TargetMode="External"/><Relationship Id="rId130" Type="http://schemas.openxmlformats.org/officeDocument/2006/relationships/hyperlink" Target="https://www.youtube.com/watch?v=szE98GTyHwY" TargetMode="External"/><Relationship Id="rId135" Type="http://schemas.openxmlformats.org/officeDocument/2006/relationships/hyperlink" Target="https://www.youtube.com/watch?v=a7xF69MxnwU" TargetMode="External"/><Relationship Id="rId151" Type="http://schemas.openxmlformats.org/officeDocument/2006/relationships/hyperlink" Target="https://www.youtube.com/watch?v=RyPA5_ePhOc&amp;t=1486s" TargetMode="External"/><Relationship Id="rId156" Type="http://schemas.openxmlformats.org/officeDocument/2006/relationships/hyperlink" Target="https://www.youtube.com/watch?v=8b5GkAeDKeg" TargetMode="External"/><Relationship Id="rId177" Type="http://schemas.openxmlformats.org/officeDocument/2006/relationships/hyperlink" Target="https://www.youtube.com/watch?v=ZMlud1hqU0w" TargetMode="External"/><Relationship Id="rId172" Type="http://schemas.openxmlformats.org/officeDocument/2006/relationships/hyperlink" Target="https://www.youtube.com/watch?v=rHfqGD7qyAA" TargetMode="External"/><Relationship Id="rId13" Type="http://schemas.openxmlformats.org/officeDocument/2006/relationships/hyperlink" Target="https://www.youtube.com/watch?v=bSyWvBz_Rno" TargetMode="External"/><Relationship Id="rId18" Type="http://schemas.openxmlformats.org/officeDocument/2006/relationships/hyperlink" Target="https://www.youtube.com/watch?v=rmcMPBOSNvE" TargetMode="External"/><Relationship Id="rId39" Type="http://schemas.openxmlformats.org/officeDocument/2006/relationships/hyperlink" Target="https://www.youtube.com/watch?v=3WSnFu5y30Q" TargetMode="External"/><Relationship Id="rId109" Type="http://schemas.openxmlformats.org/officeDocument/2006/relationships/hyperlink" Target="https://www.youtube.com/watch?v=q0JyDasOdW0" TargetMode="External"/><Relationship Id="rId34" Type="http://schemas.openxmlformats.org/officeDocument/2006/relationships/hyperlink" Target="https://www.youtube.com/watch?v=yuxyIvtBSL0" TargetMode="External"/><Relationship Id="rId50" Type="http://schemas.openxmlformats.org/officeDocument/2006/relationships/hyperlink" Target="https://www.youtube.com/watch?v=eoPvqlZM_v0" TargetMode="External"/><Relationship Id="rId55" Type="http://schemas.openxmlformats.org/officeDocument/2006/relationships/hyperlink" Target="https://www.youtube.com/watch?v=tuqE5kDBPWo" TargetMode="External"/><Relationship Id="rId76" Type="http://schemas.openxmlformats.org/officeDocument/2006/relationships/hyperlink" Target="https://www.youtube.com/watch?v=E764Xj5Tzts" TargetMode="External"/><Relationship Id="rId97" Type="http://schemas.openxmlformats.org/officeDocument/2006/relationships/hyperlink" Target="https://www.youtube.com/watch?v=6MesBpVoEb0" TargetMode="External"/><Relationship Id="rId104" Type="http://schemas.openxmlformats.org/officeDocument/2006/relationships/hyperlink" Target="https://www.youtube.com/watch?v=GD-0vwj1lYE" TargetMode="External"/><Relationship Id="rId120" Type="http://schemas.openxmlformats.org/officeDocument/2006/relationships/hyperlink" Target="https://www.youtube.com/watch?v=FLy2rbpbGqo" TargetMode="External"/><Relationship Id="rId125" Type="http://schemas.openxmlformats.org/officeDocument/2006/relationships/hyperlink" Target="https://www.youtube.com/watch?v=xZDna_84a7U" TargetMode="External"/><Relationship Id="rId141" Type="http://schemas.openxmlformats.org/officeDocument/2006/relationships/hyperlink" Target="https://www.youtube.com/watch?v=g7AjVecFOTc" TargetMode="External"/><Relationship Id="rId146" Type="http://schemas.openxmlformats.org/officeDocument/2006/relationships/hyperlink" Target="https://www.youtube.com/watch?v=P-6shVqTc54" TargetMode="External"/><Relationship Id="rId167" Type="http://schemas.openxmlformats.org/officeDocument/2006/relationships/hyperlink" Target="https://www.youtube.com/watch?v=coa3-I-sMMY" TargetMode="External"/><Relationship Id="rId7" Type="http://schemas.openxmlformats.org/officeDocument/2006/relationships/hyperlink" Target="https://www.wedding-piano.com/" TargetMode="External"/><Relationship Id="rId71" Type="http://schemas.openxmlformats.org/officeDocument/2006/relationships/hyperlink" Target="https://www.youtube.com/watch?v=vzfAyNcTINU" TargetMode="External"/><Relationship Id="rId92" Type="http://schemas.openxmlformats.org/officeDocument/2006/relationships/hyperlink" Target="https://www.youtube.com/watch?v=fYudvzFJ-tA" TargetMode="External"/><Relationship Id="rId162" Type="http://schemas.openxmlformats.org/officeDocument/2006/relationships/hyperlink" Target="https://www.youtube.com/watch?v=pn-pVFs1t4s" TargetMode="External"/><Relationship Id="rId2" Type="http://schemas.openxmlformats.org/officeDocument/2006/relationships/hyperlink" Target="https://www.simongoulding.com/" TargetMode="External"/><Relationship Id="rId29" Type="http://schemas.openxmlformats.org/officeDocument/2006/relationships/hyperlink" Target="https://www.youtube.com/watch?v=Y3nxGWJg8WA" TargetMode="External"/><Relationship Id="rId24" Type="http://schemas.openxmlformats.org/officeDocument/2006/relationships/hyperlink" Target="https://www.youtube.com/watch?v=F5bSFwLHHxI" TargetMode="External"/><Relationship Id="rId40" Type="http://schemas.openxmlformats.org/officeDocument/2006/relationships/hyperlink" Target="https://www.youtube.com/watch?v=mb-landheAI&amp;t=3794s" TargetMode="External"/><Relationship Id="rId45" Type="http://schemas.openxmlformats.org/officeDocument/2006/relationships/hyperlink" Target="https://www.youtube.com/watch?v=TbeVTLCldBg" TargetMode="External"/><Relationship Id="rId66" Type="http://schemas.openxmlformats.org/officeDocument/2006/relationships/hyperlink" Target="https://www.youtube.com/watch?v=eDeJB2ESg04" TargetMode="External"/><Relationship Id="rId87" Type="http://schemas.openxmlformats.org/officeDocument/2006/relationships/hyperlink" Target="https://www.youtube.com/watch?v=7q1uOhP4KAA" TargetMode="External"/><Relationship Id="rId110" Type="http://schemas.openxmlformats.org/officeDocument/2006/relationships/hyperlink" Target="https://www.youtube.com/watch?v=kJk0P5gS5t0" TargetMode="External"/><Relationship Id="rId115" Type="http://schemas.openxmlformats.org/officeDocument/2006/relationships/hyperlink" Target="https://www.youtube.com/watch?v=KyrrchQKfkg" TargetMode="External"/><Relationship Id="rId131" Type="http://schemas.openxmlformats.org/officeDocument/2006/relationships/hyperlink" Target="https://www.youtube.com/watch?v=F0qh9Kq5MoQ" TargetMode="External"/><Relationship Id="rId136" Type="http://schemas.openxmlformats.org/officeDocument/2006/relationships/hyperlink" Target="https://www.youtube.com/watch?v=gEFbl4xuXOk" TargetMode="External"/><Relationship Id="rId157" Type="http://schemas.openxmlformats.org/officeDocument/2006/relationships/hyperlink" Target="https://www.youtube.com/watch?v=XuPDcRIIitM&amp;t=2101s" TargetMode="External"/><Relationship Id="rId178" Type="http://schemas.openxmlformats.org/officeDocument/2006/relationships/hyperlink" Target="https://youtu.be/iENTwRnU5qg" TargetMode="External"/><Relationship Id="rId61" Type="http://schemas.openxmlformats.org/officeDocument/2006/relationships/hyperlink" Target="https://www.youtube.com/watch?v=QmU8U59jzP0" TargetMode="External"/><Relationship Id="rId82" Type="http://schemas.openxmlformats.org/officeDocument/2006/relationships/hyperlink" Target="https://www.youtube.com/watch?v=MjkGRNvqqcM" TargetMode="External"/><Relationship Id="rId152" Type="http://schemas.openxmlformats.org/officeDocument/2006/relationships/hyperlink" Target="https://www.youtube.com/watch?v=cW0v2Cox9ZA&amp;t=1000s" TargetMode="External"/><Relationship Id="rId173" Type="http://schemas.openxmlformats.org/officeDocument/2006/relationships/hyperlink" Target="https://www.youtube.com/watch?v=gIb3e_extx0" TargetMode="External"/><Relationship Id="rId19" Type="http://schemas.openxmlformats.org/officeDocument/2006/relationships/hyperlink" Target="https://www.youtube.com/watch?v=Wpnro_p6eLg" TargetMode="External"/><Relationship Id="rId14" Type="http://schemas.openxmlformats.org/officeDocument/2006/relationships/hyperlink" Target="https://www.youtube.com/watch?v=O9UNxi7Ioo4&amp;t=2957s" TargetMode="External"/><Relationship Id="rId30" Type="http://schemas.openxmlformats.org/officeDocument/2006/relationships/hyperlink" Target="https://www.youtube.com/watch?v=XWnhEVbzOEk" TargetMode="External"/><Relationship Id="rId35" Type="http://schemas.openxmlformats.org/officeDocument/2006/relationships/hyperlink" Target="https://www.youtube.com/watch?v=pkJVwGtAC_w" TargetMode="External"/><Relationship Id="rId56" Type="http://schemas.openxmlformats.org/officeDocument/2006/relationships/hyperlink" Target="https://www.youtube.com/watch?v=eS0N477QaH8" TargetMode="External"/><Relationship Id="rId77" Type="http://schemas.openxmlformats.org/officeDocument/2006/relationships/hyperlink" Target="https://www.youtube.com/watch?v=a99rApmUhoQ" TargetMode="External"/><Relationship Id="rId100" Type="http://schemas.openxmlformats.org/officeDocument/2006/relationships/hyperlink" Target="https://www.youtube.com/watch?v=HbH3EioSzyw" TargetMode="External"/><Relationship Id="rId105" Type="http://schemas.openxmlformats.org/officeDocument/2006/relationships/hyperlink" Target="https://www.youtube.com/watch?v=puBV7P_Sw3E" TargetMode="External"/><Relationship Id="rId126" Type="http://schemas.openxmlformats.org/officeDocument/2006/relationships/hyperlink" Target="https://www.youtube.com/watch?v=ilIbDAhnjv0" TargetMode="External"/><Relationship Id="rId147" Type="http://schemas.openxmlformats.org/officeDocument/2006/relationships/hyperlink" Target="https://www.youtube.com/watch?v=Clgyz_m6fvA" TargetMode="External"/><Relationship Id="rId168" Type="http://schemas.openxmlformats.org/officeDocument/2006/relationships/hyperlink" Target="https://www.youtube.com/watch?v=oIBtCjIFeb8" TargetMode="External"/><Relationship Id="rId8" Type="http://schemas.openxmlformats.org/officeDocument/2006/relationships/hyperlink" Target="http://www.chrisbannistermusic.com/" TargetMode="External"/><Relationship Id="rId51" Type="http://schemas.openxmlformats.org/officeDocument/2006/relationships/hyperlink" Target="https://www.youtube.com/watch?v=yFnQdrm5lA4" TargetMode="External"/><Relationship Id="rId72" Type="http://schemas.openxmlformats.org/officeDocument/2006/relationships/hyperlink" Target="https://www.youtube.com/watch?v=5BrTxRvHul0" TargetMode="External"/><Relationship Id="rId93" Type="http://schemas.openxmlformats.org/officeDocument/2006/relationships/hyperlink" Target="https://www.youtube.com/watch?v=xTK8TSxG7xY" TargetMode="External"/><Relationship Id="rId98" Type="http://schemas.openxmlformats.org/officeDocument/2006/relationships/hyperlink" Target="https://www.youtube.com/watch?v=axrT7SLYICk" TargetMode="External"/><Relationship Id="rId121" Type="http://schemas.openxmlformats.org/officeDocument/2006/relationships/hyperlink" Target="https://www.youtube.com/watch?v=PA_sASRn5c0" TargetMode="External"/><Relationship Id="rId142" Type="http://schemas.openxmlformats.org/officeDocument/2006/relationships/hyperlink" Target="https://www.youtube.com/watch?v=0kQ6p16uAzc" TargetMode="External"/><Relationship Id="rId163" Type="http://schemas.openxmlformats.org/officeDocument/2006/relationships/hyperlink" Target="https://www.youtube.com/watch?v=o8Ta1mdcDmQ" TargetMode="External"/><Relationship Id="rId3" Type="http://schemas.openxmlformats.org/officeDocument/2006/relationships/hyperlink" Target="https://www.paulbirchallart.com/" TargetMode="External"/><Relationship Id="rId25" Type="http://schemas.openxmlformats.org/officeDocument/2006/relationships/hyperlink" Target="https://www.youtube.com/watch?v=WdbJA7sqSCY" TargetMode="External"/><Relationship Id="rId46" Type="http://schemas.openxmlformats.org/officeDocument/2006/relationships/hyperlink" Target="https://www.youtube.com/watch?v=eX2kXwisB5I" TargetMode="External"/><Relationship Id="rId67" Type="http://schemas.openxmlformats.org/officeDocument/2006/relationships/hyperlink" Target="https://www.youtube.com/watch?v=XAEhvZz46rk" TargetMode="External"/><Relationship Id="rId116" Type="http://schemas.openxmlformats.org/officeDocument/2006/relationships/hyperlink" Target="https://www.youtube.com/watch?v=XhetUNApsNc" TargetMode="External"/><Relationship Id="rId137" Type="http://schemas.openxmlformats.org/officeDocument/2006/relationships/hyperlink" Target="https://www.youtube.com/watch?v=hNbADgF0xUw" TargetMode="External"/><Relationship Id="rId158" Type="http://schemas.openxmlformats.org/officeDocument/2006/relationships/hyperlink" Target="https://www.youtube.com/watch?v=QkEJHHL_RHg&amp;t=1341s" TargetMode="External"/><Relationship Id="rId20" Type="http://schemas.openxmlformats.org/officeDocument/2006/relationships/hyperlink" Target="https://www.youtube.com/watch?v=iK3EkXl98kY" TargetMode="External"/><Relationship Id="rId41" Type="http://schemas.openxmlformats.org/officeDocument/2006/relationships/hyperlink" Target="https://www.youtube.com/watch?v=x_ODT2J3-uc" TargetMode="External"/><Relationship Id="rId62" Type="http://schemas.openxmlformats.org/officeDocument/2006/relationships/hyperlink" Target="https://www.youtube.com/watch?v=bvBKtECVNCk" TargetMode="External"/><Relationship Id="rId83" Type="http://schemas.openxmlformats.org/officeDocument/2006/relationships/hyperlink" Target="https://www.youtube.com/watch?v=Ri3SRObGvDs" TargetMode="External"/><Relationship Id="rId88" Type="http://schemas.openxmlformats.org/officeDocument/2006/relationships/hyperlink" Target="https://www.youtube.com/watch?v=0gCARZk6qyE" TargetMode="External"/><Relationship Id="rId111" Type="http://schemas.openxmlformats.org/officeDocument/2006/relationships/hyperlink" Target="https://www.youtube.com/watch?v=zbNE5iNqJ0k" TargetMode="External"/><Relationship Id="rId132" Type="http://schemas.openxmlformats.org/officeDocument/2006/relationships/hyperlink" Target="https://www.youtube.com/watch?v=y0Qa2iyaRms" TargetMode="External"/><Relationship Id="rId153" Type="http://schemas.openxmlformats.org/officeDocument/2006/relationships/hyperlink" Target="https://www.youtube.com/watch?v=zEnqSxjcJCU&amp;t=13s" TargetMode="External"/><Relationship Id="rId174" Type="http://schemas.openxmlformats.org/officeDocument/2006/relationships/hyperlink" Target="https://www.youtube.com/watch?v=q2EL9iY_5Q4&amp;t=3585s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s://www.youtube.com/watch?v=_4XkFieUU40" TargetMode="External"/><Relationship Id="rId36" Type="http://schemas.openxmlformats.org/officeDocument/2006/relationships/hyperlink" Target="https://www.youtube.com/watch?v=8lrpmU2Sq_k&amp;t=2818s" TargetMode="External"/><Relationship Id="rId57" Type="http://schemas.openxmlformats.org/officeDocument/2006/relationships/hyperlink" Target="https://www.youtube.com/watch?v=cbtbhl2q3SI" TargetMode="External"/><Relationship Id="rId106" Type="http://schemas.openxmlformats.org/officeDocument/2006/relationships/hyperlink" Target="https://www.youtube.com/watch?v=-ul64buhg4I" TargetMode="External"/><Relationship Id="rId127" Type="http://schemas.openxmlformats.org/officeDocument/2006/relationships/hyperlink" Target="https://www.youtube.com/watch?v=WJLNY_dWgak" TargetMode="External"/><Relationship Id="rId10" Type="http://schemas.openxmlformats.org/officeDocument/2006/relationships/hyperlink" Target="https://www.youtube.com/watch?v=wZLnnn4v6Lg" TargetMode="External"/><Relationship Id="rId31" Type="http://schemas.openxmlformats.org/officeDocument/2006/relationships/hyperlink" Target="https://www.youtube.com/watch?v=o1SXeQn7dtE" TargetMode="External"/><Relationship Id="rId52" Type="http://schemas.openxmlformats.org/officeDocument/2006/relationships/hyperlink" Target="https://www.youtube.com/watch?v=EG2MaNNtEvE" TargetMode="External"/><Relationship Id="rId73" Type="http://schemas.openxmlformats.org/officeDocument/2006/relationships/hyperlink" Target="https://www.youtube.com/watch?v=C4TjdHPQmE8" TargetMode="External"/><Relationship Id="rId78" Type="http://schemas.openxmlformats.org/officeDocument/2006/relationships/hyperlink" Target="https://www.youtube.com/watch?v=0hh7lod69m8" TargetMode="External"/><Relationship Id="rId94" Type="http://schemas.openxmlformats.org/officeDocument/2006/relationships/hyperlink" Target="https://www.youtube.com/watch?v=FzsL5L0yZws" TargetMode="External"/><Relationship Id="rId99" Type="http://schemas.openxmlformats.org/officeDocument/2006/relationships/hyperlink" Target="https://www.youtube.com/watch?v=3rACWFqzxOc" TargetMode="External"/><Relationship Id="rId101" Type="http://schemas.openxmlformats.org/officeDocument/2006/relationships/hyperlink" Target="https://www.youtube.com/watch?v=uMsqqUKEYxs" TargetMode="External"/><Relationship Id="rId122" Type="http://schemas.openxmlformats.org/officeDocument/2006/relationships/hyperlink" Target="https://www.youtube.com/watch?v=EWDDIKuzJDA" TargetMode="External"/><Relationship Id="rId143" Type="http://schemas.openxmlformats.org/officeDocument/2006/relationships/hyperlink" Target="https://www.youtube.com/watch?v=uMZIIOd25D4&amp;t=3155s" TargetMode="External"/><Relationship Id="rId148" Type="http://schemas.openxmlformats.org/officeDocument/2006/relationships/hyperlink" Target="https://www.youtube.com/watch?v=whyn9oVBZbI&amp;t=1111s" TargetMode="External"/><Relationship Id="rId164" Type="http://schemas.openxmlformats.org/officeDocument/2006/relationships/hyperlink" Target="https://www.youtube.com/watch?v=6YBhNqQtzNM" TargetMode="External"/><Relationship Id="rId169" Type="http://schemas.openxmlformats.org/officeDocument/2006/relationships/hyperlink" Target="https://www.youtube.com/watch?v=HFZ-w6DOZcQ" TargetMode="External"/><Relationship Id="rId4" Type="http://schemas.openxmlformats.org/officeDocument/2006/relationships/hyperlink" Target="http://www.markcresswellmusic.com/" TargetMode="External"/><Relationship Id="rId9" Type="http://schemas.openxmlformats.org/officeDocument/2006/relationships/hyperlink" Target="https://www.sumudu.com/" TargetMode="External"/><Relationship Id="rId26" Type="http://schemas.openxmlformats.org/officeDocument/2006/relationships/hyperlink" Target="https://www.youtube.com/watch?v=Lt1gcNL_ddo" TargetMode="External"/><Relationship Id="rId47" Type="http://schemas.openxmlformats.org/officeDocument/2006/relationships/hyperlink" Target="https://www.youtube.com/watch?v=MQyCDWZ52KM" TargetMode="External"/><Relationship Id="rId68" Type="http://schemas.openxmlformats.org/officeDocument/2006/relationships/hyperlink" Target="https://www.youtube.com/watch?v=z7ws0_2Kz8Q" TargetMode="External"/><Relationship Id="rId89" Type="http://schemas.openxmlformats.org/officeDocument/2006/relationships/hyperlink" Target="https://www.youtube.com/watch?v=wTEZ04NFKDI" TargetMode="External"/><Relationship Id="rId112" Type="http://schemas.openxmlformats.org/officeDocument/2006/relationships/hyperlink" Target="https://www.youtube.com/watch?v=09km1LVLmyE" TargetMode="External"/><Relationship Id="rId133" Type="http://schemas.openxmlformats.org/officeDocument/2006/relationships/hyperlink" Target="https://www.youtube.com/watch?v=EWQepdX_7QM" TargetMode="External"/><Relationship Id="rId154" Type="http://schemas.openxmlformats.org/officeDocument/2006/relationships/hyperlink" Target="https://www.youtube.com/watch?v=y02G8DdrIWU&amp;t=3464s" TargetMode="External"/><Relationship Id="rId175" Type="http://schemas.openxmlformats.org/officeDocument/2006/relationships/hyperlink" Target="https://www.youtube.com/watch?v=BGbkM0dlVRc" TargetMode="External"/><Relationship Id="rId16" Type="http://schemas.openxmlformats.org/officeDocument/2006/relationships/hyperlink" Target="https://www.youtube.com/watch?v=9_vQVK93Ces" TargetMode="External"/><Relationship Id="rId37" Type="http://schemas.openxmlformats.org/officeDocument/2006/relationships/hyperlink" Target="https://www.youtube.com/watch?v=XoO1lTUpCko&amp;t=2s" TargetMode="External"/><Relationship Id="rId58" Type="http://schemas.openxmlformats.org/officeDocument/2006/relationships/hyperlink" Target="https://www.youtube.com/watch?v=y8hWg_r4Qgs" TargetMode="External"/><Relationship Id="rId79" Type="http://schemas.openxmlformats.org/officeDocument/2006/relationships/hyperlink" Target="https://www.youtube.com/watch?v=rzNQqKSvMn0" TargetMode="External"/><Relationship Id="rId102" Type="http://schemas.openxmlformats.org/officeDocument/2006/relationships/hyperlink" Target="https://www.youtube.com/watch?v=u6nl0neOo_8" TargetMode="External"/><Relationship Id="rId123" Type="http://schemas.openxmlformats.org/officeDocument/2006/relationships/hyperlink" Target="https://www.youtube.com/watch?v=UszZdkRLRu0" TargetMode="External"/><Relationship Id="rId144" Type="http://schemas.openxmlformats.org/officeDocument/2006/relationships/hyperlink" Target="https://www.youtube.com/watch?v=mx9FinMubOs&amp;t=2891s" TargetMode="External"/><Relationship Id="rId90" Type="http://schemas.openxmlformats.org/officeDocument/2006/relationships/hyperlink" Target="https://www.youtube.com/watch?v=wdhO5W6vC3o" TargetMode="External"/><Relationship Id="rId165" Type="http://schemas.openxmlformats.org/officeDocument/2006/relationships/hyperlink" Target="https://www.youtube.com/watch?v=oj4wD-eW5o4" TargetMode="External"/><Relationship Id="rId27" Type="http://schemas.openxmlformats.org/officeDocument/2006/relationships/hyperlink" Target="https://www.youtube.com/watch?v=JMmrHo0YZ0A" TargetMode="External"/><Relationship Id="rId48" Type="http://schemas.openxmlformats.org/officeDocument/2006/relationships/hyperlink" Target="https://www.youtube.com/watch?v=eUK890vtgf8" TargetMode="External"/><Relationship Id="rId69" Type="http://schemas.openxmlformats.org/officeDocument/2006/relationships/hyperlink" Target="https://www.youtube.com/watch?v=3j02DXOJk1E" TargetMode="External"/><Relationship Id="rId113" Type="http://schemas.openxmlformats.org/officeDocument/2006/relationships/hyperlink" Target="https://www.youtube.com/watch?v=ezOHvlJ37z8" TargetMode="External"/><Relationship Id="rId134" Type="http://schemas.openxmlformats.org/officeDocument/2006/relationships/hyperlink" Target="https://www.youtube.com/watch?v=pZqAO_eJugo" TargetMode="External"/><Relationship Id="rId80" Type="http://schemas.openxmlformats.org/officeDocument/2006/relationships/hyperlink" Target="https://www.youtube.com/watch?v=bTezgR0VSRw" TargetMode="External"/><Relationship Id="rId155" Type="http://schemas.openxmlformats.org/officeDocument/2006/relationships/hyperlink" Target="https://www.youtube.com/watch?v=2dArZ_XuHFQ" TargetMode="External"/><Relationship Id="rId176" Type="http://schemas.openxmlformats.org/officeDocument/2006/relationships/hyperlink" Target="https://www.youtube.com/watch?v=t396EwJNbh8&amp;t=2517s" TargetMode="External"/><Relationship Id="rId17" Type="http://schemas.openxmlformats.org/officeDocument/2006/relationships/hyperlink" Target="https://www.youtube.com/watch?v=FF4NNhnOPgw" TargetMode="External"/><Relationship Id="rId38" Type="http://schemas.openxmlformats.org/officeDocument/2006/relationships/hyperlink" Target="https://www.youtube.com/watch?v=gXlp7-d2lRE" TargetMode="External"/><Relationship Id="rId59" Type="http://schemas.openxmlformats.org/officeDocument/2006/relationships/hyperlink" Target="https://www.youtube.com/watch?v=lXwUVhlJQio" TargetMode="External"/><Relationship Id="rId103" Type="http://schemas.openxmlformats.org/officeDocument/2006/relationships/hyperlink" Target="https://www.youtube.com/watch?v=cCtjz9x-TeE" TargetMode="External"/><Relationship Id="rId124" Type="http://schemas.openxmlformats.org/officeDocument/2006/relationships/hyperlink" Target="https://www.youtube.com/watch?v=uqQfPXQxjas" TargetMode="External"/><Relationship Id="rId70" Type="http://schemas.openxmlformats.org/officeDocument/2006/relationships/hyperlink" Target="https://www.youtube.com/watch?v=h3nIvlff8Ek" TargetMode="External"/><Relationship Id="rId91" Type="http://schemas.openxmlformats.org/officeDocument/2006/relationships/hyperlink" Target="https://www.youtube.com/watch?v=K6XTH-C71zo" TargetMode="External"/><Relationship Id="rId145" Type="http://schemas.openxmlformats.org/officeDocument/2006/relationships/hyperlink" Target="https://www.youtube.com/watch?v=3bLz3oePKKU&amp;t=475s" TargetMode="External"/><Relationship Id="rId166" Type="http://schemas.openxmlformats.org/officeDocument/2006/relationships/hyperlink" Target="https://www.youtube.com/watch?v=Zej8KIi6nuk" TargetMode="External"/><Relationship Id="rId1" Type="http://schemas.openxmlformats.org/officeDocument/2006/relationships/hyperlink" Target="http://www.robin-smith.co.u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1534"/>
  <sheetViews>
    <sheetView zoomScale="80" zoomScaleNormal="80" workbookViewId="0">
      <pane ySplit="8" topLeftCell="A1458" activePane="bottomLeft" state="frozen"/>
      <selection activeCell="E16" sqref="E16"/>
      <selection pane="bottomLeft" activeCell="E9" sqref="E9:E1479"/>
    </sheetView>
  </sheetViews>
  <sheetFormatPr defaultRowHeight="15" x14ac:dyDescent="0.25"/>
  <cols>
    <col min="1" max="1" width="7.140625" customWidth="1"/>
    <col min="2" max="2" width="21.28515625" customWidth="1"/>
    <col min="3" max="3" width="7.28515625" customWidth="1"/>
    <col min="4" max="4" width="55.42578125" customWidth="1"/>
    <col min="5" max="5" width="50.42578125" customWidth="1"/>
    <col min="6" max="6" width="10.5703125" style="3" customWidth="1"/>
    <col min="7" max="7" width="10" style="3" customWidth="1"/>
    <col min="8" max="8" width="28.140625" customWidth="1"/>
    <col min="9" max="9" width="38.5703125" customWidth="1"/>
    <col min="10" max="10" width="16.140625" style="2" customWidth="1"/>
    <col min="11" max="11" width="9.42578125" customWidth="1"/>
    <col min="12" max="12" width="13.85546875" style="2" customWidth="1"/>
  </cols>
  <sheetData>
    <row r="1" spans="1:13" x14ac:dyDescent="0.25">
      <c r="A1" s="1" t="s">
        <v>621</v>
      </c>
      <c r="B1" s="1"/>
      <c r="C1" s="1"/>
      <c r="D1" s="1"/>
    </row>
    <row r="2" spans="1:13" x14ac:dyDescent="0.25">
      <c r="A2" s="13" t="s">
        <v>549</v>
      </c>
      <c r="B2" s="1"/>
      <c r="C2" s="1"/>
      <c r="D2" s="1"/>
      <c r="H2" t="s">
        <v>507</v>
      </c>
      <c r="I2" s="50">
        <v>1471</v>
      </c>
    </row>
    <row r="3" spans="1:13" x14ac:dyDescent="0.25">
      <c r="A3" t="s">
        <v>64</v>
      </c>
      <c r="H3" t="s">
        <v>580</v>
      </c>
      <c r="I3" s="10">
        <v>382</v>
      </c>
    </row>
    <row r="4" spans="1:13" x14ac:dyDescent="0.25">
      <c r="A4" t="s">
        <v>65</v>
      </c>
      <c r="H4" t="s">
        <v>532</v>
      </c>
      <c r="I4" s="12">
        <f>SUM(J9:J1479)</f>
        <v>3.6374537037037098</v>
      </c>
    </row>
    <row r="5" spans="1:13" x14ac:dyDescent="0.25">
      <c r="A5" t="s">
        <v>466</v>
      </c>
      <c r="H5" t="s">
        <v>533</v>
      </c>
      <c r="I5" s="12">
        <f>SUM(L9:L1479)</f>
        <v>7.4153356481481509</v>
      </c>
    </row>
    <row r="7" spans="1:13" ht="15.75" thickBot="1" x14ac:dyDescent="0.3"/>
    <row r="8" spans="1:13" ht="16.5" thickTop="1" thickBot="1" x14ac:dyDescent="0.3">
      <c r="A8" s="14" t="s">
        <v>0</v>
      </c>
      <c r="B8" s="15" t="s">
        <v>1</v>
      </c>
      <c r="C8" s="15" t="s">
        <v>66</v>
      </c>
      <c r="D8" s="15" t="s">
        <v>639</v>
      </c>
      <c r="E8" s="15" t="s">
        <v>527</v>
      </c>
      <c r="F8" s="16" t="s">
        <v>2</v>
      </c>
      <c r="G8" s="16" t="s">
        <v>3</v>
      </c>
      <c r="H8" s="15" t="s">
        <v>4</v>
      </c>
      <c r="I8" s="17" t="s">
        <v>63</v>
      </c>
      <c r="J8" s="4" t="s">
        <v>515</v>
      </c>
      <c r="K8" s="11" t="s">
        <v>534</v>
      </c>
      <c r="L8" s="10" t="s">
        <v>516</v>
      </c>
    </row>
    <row r="9" spans="1:13" ht="15.75" thickTop="1" x14ac:dyDescent="0.25">
      <c r="A9" s="18">
        <v>1</v>
      </c>
      <c r="B9" s="19">
        <v>43912</v>
      </c>
      <c r="C9" s="20">
        <v>1</v>
      </c>
      <c r="D9" s="20"/>
      <c r="E9" s="20" t="s">
        <v>5</v>
      </c>
      <c r="F9" s="21">
        <v>8.1018518518518516E-4</v>
      </c>
      <c r="G9" s="21">
        <v>2.4074074074074076E-3</v>
      </c>
      <c r="H9" s="20" t="s">
        <v>8</v>
      </c>
      <c r="I9" s="22"/>
      <c r="J9" s="5">
        <f t="shared" ref="J9:J72" si="0">G9-F9</f>
        <v>1.5972222222222225E-3</v>
      </c>
      <c r="K9" s="50"/>
    </row>
    <row r="10" spans="1:13" x14ac:dyDescent="0.25">
      <c r="A10" s="23">
        <v>1</v>
      </c>
      <c r="B10" s="19">
        <v>43912</v>
      </c>
      <c r="C10" s="20">
        <v>2</v>
      </c>
      <c r="D10" s="20"/>
      <c r="E10" s="20" t="s">
        <v>6</v>
      </c>
      <c r="F10" s="21">
        <v>4.155092592592593E-3</v>
      </c>
      <c r="G10" s="21">
        <v>5.9722222222222225E-3</v>
      </c>
      <c r="H10" s="20" t="s">
        <v>9</v>
      </c>
      <c r="I10" s="22"/>
      <c r="J10" s="5">
        <f t="shared" si="0"/>
        <v>1.8171296296296295E-3</v>
      </c>
      <c r="K10" s="87">
        <f>SUM(J9:J10)</f>
        <v>3.414351851851852E-3</v>
      </c>
    </row>
    <row r="11" spans="1:13" x14ac:dyDescent="0.25">
      <c r="A11" s="23">
        <v>1</v>
      </c>
      <c r="B11" s="19">
        <v>43912</v>
      </c>
      <c r="C11" s="20">
        <v>3</v>
      </c>
      <c r="D11" s="20"/>
      <c r="E11" s="20" t="s">
        <v>7</v>
      </c>
      <c r="F11" s="21">
        <v>9.0277777777777787E-3</v>
      </c>
      <c r="G11" s="21">
        <v>1.0775462962962964E-2</v>
      </c>
      <c r="H11" s="20" t="s">
        <v>10</v>
      </c>
      <c r="I11" s="22"/>
      <c r="J11" s="5">
        <f t="shared" si="0"/>
        <v>1.7476851851851855E-3</v>
      </c>
      <c r="K11" s="87">
        <f>SUM(K10,J11)</f>
        <v>5.1620370370370379E-3</v>
      </c>
    </row>
    <row r="12" spans="1:13" x14ac:dyDescent="0.25">
      <c r="A12" s="23">
        <v>1</v>
      </c>
      <c r="B12" s="19">
        <v>43912</v>
      </c>
      <c r="C12" s="20">
        <v>4</v>
      </c>
      <c r="D12" s="20"/>
      <c r="E12" s="20" t="s">
        <v>518</v>
      </c>
      <c r="F12" s="21">
        <v>1.3645833333333331E-2</v>
      </c>
      <c r="G12" s="21">
        <v>1.5520833333333333E-2</v>
      </c>
      <c r="H12" s="20" t="s">
        <v>8</v>
      </c>
      <c r="I12" s="22"/>
      <c r="J12" s="5">
        <f t="shared" si="0"/>
        <v>1.8750000000000017E-3</v>
      </c>
      <c r="K12" s="87">
        <f t="shared" ref="K12:K27" si="1">SUM(K11,J12)</f>
        <v>7.0370370370370396E-3</v>
      </c>
    </row>
    <row r="13" spans="1:13" ht="15.75" thickBot="1" x14ac:dyDescent="0.3">
      <c r="A13" s="23">
        <v>1</v>
      </c>
      <c r="B13" s="19">
        <v>43912</v>
      </c>
      <c r="C13" s="20">
        <v>5</v>
      </c>
      <c r="D13" s="20"/>
      <c r="E13" s="20" t="s">
        <v>67</v>
      </c>
      <c r="F13" s="21">
        <v>2.4166666666666666E-2</v>
      </c>
      <c r="G13" s="21">
        <v>2.8020833333333332E-2</v>
      </c>
      <c r="H13" s="20" t="s">
        <v>9</v>
      </c>
      <c r="I13" s="22"/>
      <c r="J13" s="5">
        <f t="shared" si="0"/>
        <v>3.8541666666666655E-3</v>
      </c>
      <c r="K13" s="87">
        <f t="shared" si="1"/>
        <v>1.0891203703703705E-2</v>
      </c>
      <c r="L13" s="8">
        <v>2.8020833333333332E-2</v>
      </c>
      <c r="M13" s="6"/>
    </row>
    <row r="14" spans="1:13" ht="15.75" thickTop="1" x14ac:dyDescent="0.25">
      <c r="A14" s="24">
        <v>2</v>
      </c>
      <c r="B14" s="25">
        <v>44278</v>
      </c>
      <c r="C14" s="26">
        <v>1</v>
      </c>
      <c r="D14" s="26"/>
      <c r="E14" s="26" t="s">
        <v>153</v>
      </c>
      <c r="F14" s="27">
        <v>1.3888888888888889E-4</v>
      </c>
      <c r="G14" s="27">
        <v>2.1759259259259258E-3</v>
      </c>
      <c r="H14" s="26" t="s">
        <v>9</v>
      </c>
      <c r="I14" s="28"/>
      <c r="J14" s="5">
        <f t="shared" si="0"/>
        <v>2.0370370370370369E-3</v>
      </c>
      <c r="K14" s="87">
        <f t="shared" si="1"/>
        <v>1.2928240740740742E-2</v>
      </c>
    </row>
    <row r="15" spans="1:13" x14ac:dyDescent="0.25">
      <c r="A15" s="23">
        <v>2</v>
      </c>
      <c r="B15" s="19">
        <v>44278</v>
      </c>
      <c r="C15" s="20">
        <v>2</v>
      </c>
      <c r="D15" s="20"/>
      <c r="E15" s="20" t="s">
        <v>12</v>
      </c>
      <c r="F15" s="21">
        <v>5.5324074074074069E-3</v>
      </c>
      <c r="G15" s="21">
        <v>6.7245370370370367E-3</v>
      </c>
      <c r="H15" s="20" t="s">
        <v>15</v>
      </c>
      <c r="I15" s="22"/>
      <c r="J15" s="5">
        <f t="shared" si="0"/>
        <v>1.1921296296296298E-3</v>
      </c>
      <c r="K15" s="87">
        <f t="shared" si="1"/>
        <v>1.4120370370370372E-2</v>
      </c>
    </row>
    <row r="16" spans="1:13" x14ac:dyDescent="0.25">
      <c r="A16" s="23">
        <v>2</v>
      </c>
      <c r="B16" s="19">
        <v>44278</v>
      </c>
      <c r="C16" s="20">
        <v>3</v>
      </c>
      <c r="D16" s="20"/>
      <c r="E16" s="20" t="s">
        <v>524</v>
      </c>
      <c r="F16" s="21">
        <v>5.4976851851851853E-3</v>
      </c>
      <c r="G16" s="21">
        <v>1.3310185185185187E-2</v>
      </c>
      <c r="H16" s="20" t="s">
        <v>16</v>
      </c>
      <c r="I16" s="22"/>
      <c r="J16" s="5">
        <f t="shared" si="0"/>
        <v>7.8125000000000017E-3</v>
      </c>
      <c r="K16" s="87">
        <f t="shared" si="1"/>
        <v>2.1932870370370373E-2</v>
      </c>
    </row>
    <row r="17" spans="1:14" x14ac:dyDescent="0.25">
      <c r="A17" s="23">
        <v>2</v>
      </c>
      <c r="B17" s="19">
        <v>44278</v>
      </c>
      <c r="C17" s="20">
        <v>4</v>
      </c>
      <c r="D17" s="20"/>
      <c r="E17" s="20" t="s">
        <v>165</v>
      </c>
      <c r="F17" s="21">
        <v>1.5972222222222224E-2</v>
      </c>
      <c r="G17" s="21">
        <v>1.8055555555555557E-2</v>
      </c>
      <c r="H17" s="20" t="s">
        <v>9</v>
      </c>
      <c r="I17" s="22"/>
      <c r="J17" s="5">
        <f t="shared" si="0"/>
        <v>2.0833333333333329E-3</v>
      </c>
      <c r="K17" s="87">
        <f t="shared" si="1"/>
        <v>2.4016203703703706E-2</v>
      </c>
    </row>
    <row r="18" spans="1:14" x14ac:dyDescent="0.25">
      <c r="A18" s="23">
        <v>2</v>
      </c>
      <c r="B18" s="19">
        <v>44278</v>
      </c>
      <c r="C18" s="20">
        <v>5</v>
      </c>
      <c r="D18" s="20"/>
      <c r="E18" s="20" t="s">
        <v>13</v>
      </c>
      <c r="F18" s="21">
        <v>2.3124999999999996E-2</v>
      </c>
      <c r="G18" s="21">
        <v>2.5590277777777778E-2</v>
      </c>
      <c r="H18" s="20" t="s">
        <v>8</v>
      </c>
      <c r="I18" s="22"/>
      <c r="J18" s="5">
        <f t="shared" si="0"/>
        <v>2.4652777777777815E-3</v>
      </c>
      <c r="K18" s="87">
        <f t="shared" si="1"/>
        <v>2.6481481481481488E-2</v>
      </c>
    </row>
    <row r="19" spans="1:14" ht="15.75" thickBot="1" x14ac:dyDescent="0.3">
      <c r="A19" s="29">
        <v>2</v>
      </c>
      <c r="B19" s="30">
        <v>44278</v>
      </c>
      <c r="C19" s="31">
        <v>6</v>
      </c>
      <c r="D19" s="31"/>
      <c r="E19" s="31" t="s">
        <v>14</v>
      </c>
      <c r="F19" s="32">
        <v>3.1805555555555552E-2</v>
      </c>
      <c r="G19" s="32">
        <v>3.3912037037037039E-2</v>
      </c>
      <c r="H19" s="31" t="s">
        <v>17</v>
      </c>
      <c r="I19" s="33"/>
      <c r="J19" s="5">
        <f t="shared" si="0"/>
        <v>2.106481481481487E-3</v>
      </c>
      <c r="K19" s="87">
        <f t="shared" si="1"/>
        <v>2.8587962962962975E-2</v>
      </c>
      <c r="L19" s="8">
        <v>3.3912037037037039E-2</v>
      </c>
    </row>
    <row r="20" spans="1:14" ht="15.75" thickTop="1" x14ac:dyDescent="0.25">
      <c r="A20" s="18">
        <v>3</v>
      </c>
      <c r="B20" s="19">
        <v>43914</v>
      </c>
      <c r="C20" s="20">
        <v>1</v>
      </c>
      <c r="D20" s="20"/>
      <c r="E20" s="20" t="s">
        <v>18</v>
      </c>
      <c r="F20" s="21">
        <v>1.1574074074074073E-4</v>
      </c>
      <c r="G20" s="21">
        <v>2.3032407407407407E-3</v>
      </c>
      <c r="H20" s="20" t="s">
        <v>15</v>
      </c>
      <c r="I20" s="22"/>
      <c r="J20" s="5">
        <f t="shared" si="0"/>
        <v>2.1874999999999998E-3</v>
      </c>
      <c r="K20" s="87">
        <f t="shared" si="1"/>
        <v>3.0775462962962973E-2</v>
      </c>
    </row>
    <row r="21" spans="1:14" x14ac:dyDescent="0.25">
      <c r="A21" s="23">
        <v>3</v>
      </c>
      <c r="B21" s="19">
        <v>43914</v>
      </c>
      <c r="C21" s="20">
        <v>2</v>
      </c>
      <c r="D21" s="20"/>
      <c r="E21" s="20" t="s">
        <v>19</v>
      </c>
      <c r="F21" s="21">
        <v>7.3842592592592597E-3</v>
      </c>
      <c r="G21" s="21">
        <v>8.5763888888888886E-3</v>
      </c>
      <c r="H21" s="20" t="s">
        <v>15</v>
      </c>
      <c r="I21" s="22"/>
      <c r="J21" s="5">
        <f t="shared" si="0"/>
        <v>1.1921296296296289E-3</v>
      </c>
      <c r="K21" s="87">
        <f t="shared" si="1"/>
        <v>3.1967592592592603E-2</v>
      </c>
      <c r="L21" s="7"/>
    </row>
    <row r="22" spans="1:14" x14ac:dyDescent="0.25">
      <c r="A22" s="23">
        <v>3</v>
      </c>
      <c r="B22" s="19">
        <v>43914</v>
      </c>
      <c r="C22" s="20">
        <v>3</v>
      </c>
      <c r="D22" s="20"/>
      <c r="E22" s="20" t="s">
        <v>20</v>
      </c>
      <c r="F22" s="21">
        <v>1.462962962962963E-2</v>
      </c>
      <c r="G22" s="21">
        <v>1.5763888888888886E-2</v>
      </c>
      <c r="H22" s="20" t="s">
        <v>8</v>
      </c>
      <c r="I22" s="22"/>
      <c r="J22" s="5">
        <f t="shared" si="0"/>
        <v>1.1342592592592567E-3</v>
      </c>
      <c r="K22" s="87">
        <f t="shared" si="1"/>
        <v>3.3101851851851861E-2</v>
      </c>
      <c r="L22" s="7"/>
    </row>
    <row r="23" spans="1:14" x14ac:dyDescent="0.25">
      <c r="A23" s="23">
        <v>3</v>
      </c>
      <c r="B23" s="19">
        <v>43914</v>
      </c>
      <c r="C23" s="20">
        <v>4</v>
      </c>
      <c r="D23" s="20"/>
      <c r="E23" s="20" t="s">
        <v>570</v>
      </c>
      <c r="F23" s="21">
        <v>1.9675925925925927E-2</v>
      </c>
      <c r="G23" s="21">
        <v>2.0752314814814814E-2</v>
      </c>
      <c r="H23" s="20" t="s">
        <v>22</v>
      </c>
      <c r="I23" s="22"/>
      <c r="J23" s="5">
        <f t="shared" si="0"/>
        <v>1.0763888888888871E-3</v>
      </c>
      <c r="K23" s="87">
        <f t="shared" si="1"/>
        <v>3.4178240740740745E-2</v>
      </c>
      <c r="L23" s="7"/>
    </row>
    <row r="24" spans="1:14" x14ac:dyDescent="0.25">
      <c r="A24" s="23">
        <v>3</v>
      </c>
      <c r="B24" s="19">
        <v>43914</v>
      </c>
      <c r="C24" s="20">
        <v>5</v>
      </c>
      <c r="D24" s="20"/>
      <c r="E24" s="20" t="s">
        <v>416</v>
      </c>
      <c r="F24" s="21">
        <v>2.148148148148148E-2</v>
      </c>
      <c r="G24" s="21">
        <v>2.3101851851851849E-2</v>
      </c>
      <c r="H24" s="20" t="s">
        <v>22</v>
      </c>
      <c r="I24" s="22"/>
      <c r="J24" s="5">
        <f t="shared" si="0"/>
        <v>1.6203703703703692E-3</v>
      </c>
      <c r="K24" s="87">
        <f t="shared" si="1"/>
        <v>3.5798611111111114E-2</v>
      </c>
      <c r="L24" s="7"/>
    </row>
    <row r="25" spans="1:14" x14ac:dyDescent="0.25">
      <c r="A25" s="23">
        <v>3</v>
      </c>
      <c r="B25" s="19">
        <v>43914</v>
      </c>
      <c r="C25" s="20">
        <v>6</v>
      </c>
      <c r="D25" s="20"/>
      <c r="E25" s="20" t="s">
        <v>331</v>
      </c>
      <c r="F25" s="21">
        <v>3.0624999999999999E-2</v>
      </c>
      <c r="G25" s="21">
        <v>3.2094907407407412E-2</v>
      </c>
      <c r="H25" s="20" t="s">
        <v>23</v>
      </c>
      <c r="I25" s="22"/>
      <c r="J25" s="5">
        <f t="shared" si="0"/>
        <v>1.4699074074074128E-3</v>
      </c>
      <c r="K25" s="87">
        <f t="shared" si="1"/>
        <v>3.7268518518518527E-2</v>
      </c>
      <c r="L25" s="7"/>
    </row>
    <row r="26" spans="1:14" x14ac:dyDescent="0.25">
      <c r="A26" s="23">
        <v>3</v>
      </c>
      <c r="B26" s="19">
        <v>43914</v>
      </c>
      <c r="C26" s="20">
        <v>7</v>
      </c>
      <c r="D26" s="20"/>
      <c r="E26" s="20" t="s">
        <v>613</v>
      </c>
      <c r="F26" s="21">
        <v>3.2962962962962965E-2</v>
      </c>
      <c r="G26" s="21">
        <v>3.4629629629629628E-2</v>
      </c>
      <c r="H26" s="20" t="s">
        <v>23</v>
      </c>
      <c r="I26" s="22" t="s">
        <v>612</v>
      </c>
      <c r="J26" s="5">
        <f t="shared" si="0"/>
        <v>1.6666666666666635E-3</v>
      </c>
      <c r="K26" s="87">
        <f t="shared" si="1"/>
        <v>3.8935185185185191E-2</v>
      </c>
      <c r="L26" s="7"/>
    </row>
    <row r="27" spans="1:14" ht="15.75" thickBot="1" x14ac:dyDescent="0.3">
      <c r="A27" s="23">
        <v>3</v>
      </c>
      <c r="B27" s="19">
        <v>43914</v>
      </c>
      <c r="C27" s="20">
        <v>8</v>
      </c>
      <c r="D27" s="20"/>
      <c r="E27" s="20" t="s">
        <v>21</v>
      </c>
      <c r="F27" s="21">
        <v>3.788194444444444E-2</v>
      </c>
      <c r="G27" s="21">
        <v>3.9606481481481479E-2</v>
      </c>
      <c r="H27" s="20" t="s">
        <v>9</v>
      </c>
      <c r="I27" s="22"/>
      <c r="J27" s="5">
        <f t="shared" si="0"/>
        <v>1.7245370370370383E-3</v>
      </c>
      <c r="K27" s="87">
        <f t="shared" si="1"/>
        <v>4.0659722222222229E-2</v>
      </c>
      <c r="L27" s="9">
        <v>3.9606481481481479E-2</v>
      </c>
      <c r="N27" s="6"/>
    </row>
    <row r="28" spans="1:14" ht="15.75" thickTop="1" x14ac:dyDescent="0.25">
      <c r="A28" s="24">
        <v>4</v>
      </c>
      <c r="B28" s="25">
        <v>43915</v>
      </c>
      <c r="C28" s="26">
        <v>1</v>
      </c>
      <c r="D28" s="26"/>
      <c r="E28" s="26" t="s">
        <v>276</v>
      </c>
      <c r="F28" s="27">
        <v>9.7222222222222209E-4</v>
      </c>
      <c r="G28" s="27">
        <v>3.3217592592592591E-3</v>
      </c>
      <c r="H28" s="26" t="s">
        <v>26</v>
      </c>
      <c r="I28" s="34" t="s">
        <v>25</v>
      </c>
      <c r="J28" s="5">
        <f t="shared" si="0"/>
        <v>2.3495370370370371E-3</v>
      </c>
      <c r="K28" s="88">
        <f>SUM(K27,J28)</f>
        <v>4.3009259259259268E-2</v>
      </c>
      <c r="L28" s="7"/>
    </row>
    <row r="29" spans="1:14" x14ac:dyDescent="0.25">
      <c r="A29" s="23">
        <v>4</v>
      </c>
      <c r="B29" s="19">
        <v>43915</v>
      </c>
      <c r="C29" s="20">
        <v>2</v>
      </c>
      <c r="D29" s="20"/>
      <c r="E29" s="20" t="s">
        <v>156</v>
      </c>
      <c r="F29" s="21">
        <v>5.208333333333333E-3</v>
      </c>
      <c r="G29" s="21">
        <v>8.0787037037037043E-3</v>
      </c>
      <c r="H29" s="20" t="s">
        <v>9</v>
      </c>
      <c r="I29" s="22" t="s">
        <v>25</v>
      </c>
      <c r="J29" s="5">
        <f t="shared" si="0"/>
        <v>2.8703703703703712E-3</v>
      </c>
      <c r="K29" s="88">
        <f t="shared" ref="K29:K92" si="2">SUM(K28,J29)</f>
        <v>4.5879629629629638E-2</v>
      </c>
      <c r="L29" s="7"/>
    </row>
    <row r="30" spans="1:14" x14ac:dyDescent="0.25">
      <c r="A30" s="23">
        <v>4</v>
      </c>
      <c r="B30" s="19">
        <v>43915</v>
      </c>
      <c r="C30" s="20">
        <v>3</v>
      </c>
      <c r="D30" s="20"/>
      <c r="E30" s="35" t="s">
        <v>408</v>
      </c>
      <c r="F30" s="21">
        <v>1.0995370370370371E-2</v>
      </c>
      <c r="G30" s="21">
        <v>1.4201388888888888E-2</v>
      </c>
      <c r="H30" s="20" t="s">
        <v>27</v>
      </c>
      <c r="I30" s="22"/>
      <c r="J30" s="5">
        <f t="shared" si="0"/>
        <v>3.2060185185185178E-3</v>
      </c>
      <c r="K30" s="88">
        <f t="shared" si="2"/>
        <v>4.9085648148148156E-2</v>
      </c>
      <c r="L30" s="7"/>
    </row>
    <row r="31" spans="1:14" x14ac:dyDescent="0.25">
      <c r="A31" s="23">
        <v>4</v>
      </c>
      <c r="B31" s="19">
        <v>43915</v>
      </c>
      <c r="C31" s="20">
        <v>4</v>
      </c>
      <c r="D31" s="20"/>
      <c r="E31" s="20" t="s">
        <v>24</v>
      </c>
      <c r="F31" s="21">
        <v>1.5104166666666667E-2</v>
      </c>
      <c r="G31" s="21">
        <v>1.636574074074074E-2</v>
      </c>
      <c r="H31" s="20" t="s">
        <v>27</v>
      </c>
      <c r="I31" s="22"/>
      <c r="J31" s="5">
        <f t="shared" si="0"/>
        <v>1.2615740740740729E-3</v>
      </c>
      <c r="K31" s="88">
        <f t="shared" si="2"/>
        <v>5.0347222222222231E-2</v>
      </c>
      <c r="L31" s="7"/>
    </row>
    <row r="32" spans="1:14" x14ac:dyDescent="0.25">
      <c r="A32" s="23">
        <v>4</v>
      </c>
      <c r="B32" s="19">
        <v>43915</v>
      </c>
      <c r="C32" s="20">
        <v>5</v>
      </c>
      <c r="D32" s="20"/>
      <c r="E32" s="20" t="s">
        <v>390</v>
      </c>
      <c r="F32" s="21">
        <v>1.8981481481481481E-2</v>
      </c>
      <c r="G32" s="21">
        <v>2.0995370370370373E-2</v>
      </c>
      <c r="H32" s="20" t="s">
        <v>9</v>
      </c>
      <c r="I32" s="22"/>
      <c r="J32" s="5">
        <f t="shared" si="0"/>
        <v>2.0138888888888914E-3</v>
      </c>
      <c r="K32" s="88">
        <f t="shared" si="2"/>
        <v>5.2361111111111122E-2</v>
      </c>
      <c r="L32" s="7"/>
    </row>
    <row r="33" spans="1:12" ht="16.5" customHeight="1" thickBot="1" x14ac:dyDescent="0.3">
      <c r="A33" s="29">
        <v>4</v>
      </c>
      <c r="B33" s="30">
        <v>43915</v>
      </c>
      <c r="C33" s="31">
        <v>6</v>
      </c>
      <c r="D33" s="31"/>
      <c r="E33" s="31" t="s">
        <v>185</v>
      </c>
      <c r="F33" s="32">
        <v>2.4074074074074071E-2</v>
      </c>
      <c r="G33" s="32">
        <v>2.5601851851851851E-2</v>
      </c>
      <c r="H33" s="31" t="s">
        <v>9</v>
      </c>
      <c r="I33" s="36" t="s">
        <v>28</v>
      </c>
      <c r="J33" s="5">
        <f t="shared" si="0"/>
        <v>1.5277777777777807E-3</v>
      </c>
      <c r="K33" s="88">
        <f t="shared" si="2"/>
        <v>5.3888888888888903E-2</v>
      </c>
      <c r="L33" s="7">
        <v>2.5601851851851851E-2</v>
      </c>
    </row>
    <row r="34" spans="1:12" ht="15.75" thickTop="1" x14ac:dyDescent="0.25">
      <c r="A34" s="18">
        <v>5</v>
      </c>
      <c r="B34" s="19">
        <v>43916</v>
      </c>
      <c r="C34" s="20">
        <v>1</v>
      </c>
      <c r="D34" s="20"/>
      <c r="E34" s="20" t="s">
        <v>218</v>
      </c>
      <c r="F34" s="21">
        <v>2.6041666666666665E-3</v>
      </c>
      <c r="G34" s="21">
        <v>4.4907407407407405E-3</v>
      </c>
      <c r="H34" s="20" t="s">
        <v>9</v>
      </c>
      <c r="I34" s="22"/>
      <c r="J34" s="5">
        <f t="shared" si="0"/>
        <v>1.8865740740740739E-3</v>
      </c>
      <c r="K34" s="88">
        <f t="shared" si="2"/>
        <v>5.5775462962962978E-2</v>
      </c>
      <c r="L34" s="7"/>
    </row>
    <row r="35" spans="1:12" x14ac:dyDescent="0.25">
      <c r="A35" s="23">
        <v>5</v>
      </c>
      <c r="B35" s="19">
        <v>43916</v>
      </c>
      <c r="C35" s="20">
        <v>2</v>
      </c>
      <c r="D35" s="20"/>
      <c r="E35" s="20" t="s">
        <v>29</v>
      </c>
      <c r="F35" s="21">
        <v>9.6412037037037039E-3</v>
      </c>
      <c r="G35" s="21">
        <v>1.1018518518518518E-2</v>
      </c>
      <c r="H35" s="20" t="s">
        <v>32</v>
      </c>
      <c r="I35" s="22" t="s">
        <v>33</v>
      </c>
      <c r="J35" s="5">
        <f t="shared" si="0"/>
        <v>1.3773148148148139E-3</v>
      </c>
      <c r="K35" s="88">
        <f t="shared" si="2"/>
        <v>5.7152777777777788E-2</v>
      </c>
      <c r="L35" s="7"/>
    </row>
    <row r="36" spans="1:12" x14ac:dyDescent="0.25">
      <c r="A36" s="23">
        <v>5</v>
      </c>
      <c r="B36" s="19">
        <v>43916</v>
      </c>
      <c r="C36" s="20">
        <v>3</v>
      </c>
      <c r="D36" s="20"/>
      <c r="E36" s="20" t="s">
        <v>30</v>
      </c>
      <c r="F36" s="21">
        <v>1.681712962962963E-2</v>
      </c>
      <c r="G36" s="21">
        <v>1.9155092592592592E-2</v>
      </c>
      <c r="H36" s="20" t="s">
        <v>22</v>
      </c>
      <c r="I36" s="37" t="s">
        <v>34</v>
      </c>
      <c r="J36" s="5">
        <f t="shared" si="0"/>
        <v>2.3379629629629618E-3</v>
      </c>
      <c r="K36" s="88">
        <f t="shared" si="2"/>
        <v>5.9490740740740747E-2</v>
      </c>
      <c r="L36" s="7"/>
    </row>
    <row r="37" spans="1:12" x14ac:dyDescent="0.25">
      <c r="A37" s="23">
        <v>5</v>
      </c>
      <c r="B37" s="19">
        <v>43916</v>
      </c>
      <c r="C37" s="20">
        <v>4</v>
      </c>
      <c r="D37" s="20"/>
      <c r="E37" s="20" t="s">
        <v>307</v>
      </c>
      <c r="F37" s="21">
        <v>2.2743055555555555E-2</v>
      </c>
      <c r="G37" s="21">
        <v>2.4606481481481479E-2</v>
      </c>
      <c r="H37" s="20" t="s">
        <v>9</v>
      </c>
      <c r="I37" s="22"/>
      <c r="J37" s="5">
        <f t="shared" si="0"/>
        <v>1.8634259259259246E-3</v>
      </c>
      <c r="K37" s="88">
        <f t="shared" si="2"/>
        <v>6.1354166666666668E-2</v>
      </c>
      <c r="L37" s="7"/>
    </row>
    <row r="38" spans="1:12" x14ac:dyDescent="0.25">
      <c r="A38" s="23">
        <v>5</v>
      </c>
      <c r="B38" s="19">
        <v>43916</v>
      </c>
      <c r="C38" s="20">
        <v>5</v>
      </c>
      <c r="D38" s="20"/>
      <c r="E38" s="20" t="s">
        <v>31</v>
      </c>
      <c r="F38" s="21">
        <v>2.837962962962963E-2</v>
      </c>
      <c r="G38" s="21">
        <v>3.1261574074074074E-2</v>
      </c>
      <c r="H38" s="20" t="s">
        <v>8</v>
      </c>
      <c r="I38" s="38" t="s">
        <v>35</v>
      </c>
      <c r="J38" s="5">
        <f t="shared" si="0"/>
        <v>2.8819444444444439E-3</v>
      </c>
      <c r="K38" s="88">
        <f t="shared" si="2"/>
        <v>6.4236111111111105E-2</v>
      </c>
      <c r="L38" s="7"/>
    </row>
    <row r="39" spans="1:12" ht="15.75" thickBot="1" x14ac:dyDescent="0.3">
      <c r="A39" s="23">
        <v>5</v>
      </c>
      <c r="B39" s="19">
        <v>43916</v>
      </c>
      <c r="C39" s="20">
        <v>6</v>
      </c>
      <c r="D39" s="20"/>
      <c r="E39" s="20" t="s">
        <v>519</v>
      </c>
      <c r="F39" s="21">
        <v>3.4652777777777775E-2</v>
      </c>
      <c r="G39" s="21">
        <v>3.6666666666666667E-2</v>
      </c>
      <c r="H39" s="20" t="s">
        <v>9</v>
      </c>
      <c r="I39" s="22"/>
      <c r="J39" s="5">
        <f t="shared" si="0"/>
        <v>2.0138888888888914E-3</v>
      </c>
      <c r="K39" s="88">
        <f t="shared" si="2"/>
        <v>6.6250000000000003E-2</v>
      </c>
      <c r="L39" s="7">
        <v>3.6666666666666667E-2</v>
      </c>
    </row>
    <row r="40" spans="1:12" ht="15.75" thickTop="1" x14ac:dyDescent="0.25">
      <c r="A40" s="24">
        <v>6</v>
      </c>
      <c r="B40" s="25">
        <v>43917</v>
      </c>
      <c r="C40" s="26">
        <v>1</v>
      </c>
      <c r="D40" s="26" t="s">
        <v>40</v>
      </c>
      <c r="E40" s="107" t="s">
        <v>670</v>
      </c>
      <c r="F40" s="27">
        <v>2.0370370370370373E-3</v>
      </c>
      <c r="G40" s="27">
        <v>4.4791666666666669E-3</v>
      </c>
      <c r="H40" s="26" t="s">
        <v>9</v>
      </c>
      <c r="I40" s="28"/>
      <c r="J40" s="5">
        <f t="shared" si="0"/>
        <v>2.4421296296296296E-3</v>
      </c>
      <c r="K40" s="88">
        <f t="shared" si="2"/>
        <v>6.8692129629629631E-2</v>
      </c>
      <c r="L40" s="7"/>
    </row>
    <row r="41" spans="1:12" x14ac:dyDescent="0.25">
      <c r="A41" s="23">
        <v>6</v>
      </c>
      <c r="B41" s="19">
        <v>43917</v>
      </c>
      <c r="C41" s="20">
        <v>2</v>
      </c>
      <c r="D41" s="20"/>
      <c r="E41" s="20" t="s">
        <v>656</v>
      </c>
      <c r="F41" s="21">
        <v>9.8032407407407408E-3</v>
      </c>
      <c r="G41" s="21">
        <v>1.1724537037037035E-2</v>
      </c>
      <c r="H41" s="20" t="s">
        <v>16</v>
      </c>
      <c r="I41" s="22"/>
      <c r="J41" s="5">
        <f t="shared" si="0"/>
        <v>1.9212962962962942E-3</v>
      </c>
      <c r="K41" s="88">
        <f t="shared" si="2"/>
        <v>7.0613425925925927E-2</v>
      </c>
      <c r="L41" s="7"/>
    </row>
    <row r="42" spans="1:12" x14ac:dyDescent="0.25">
      <c r="A42" s="23">
        <v>6</v>
      </c>
      <c r="B42" s="19">
        <v>43917</v>
      </c>
      <c r="C42" s="20">
        <v>3</v>
      </c>
      <c r="D42" s="20"/>
      <c r="E42" s="20" t="s">
        <v>36</v>
      </c>
      <c r="F42" s="21">
        <v>1.3715277777777778E-2</v>
      </c>
      <c r="G42" s="21">
        <v>1.5925925925925927E-2</v>
      </c>
      <c r="H42" s="20" t="s">
        <v>38</v>
      </c>
      <c r="I42" s="22"/>
      <c r="J42" s="5">
        <f t="shared" si="0"/>
        <v>2.2106481481481491E-3</v>
      </c>
      <c r="K42" s="88">
        <f t="shared" si="2"/>
        <v>7.2824074074074069E-2</v>
      </c>
      <c r="L42" s="7"/>
    </row>
    <row r="43" spans="1:12" x14ac:dyDescent="0.25">
      <c r="A43" s="23">
        <v>6</v>
      </c>
      <c r="B43" s="19">
        <v>43917</v>
      </c>
      <c r="C43" s="20">
        <v>4</v>
      </c>
      <c r="D43" s="20"/>
      <c r="E43" s="20" t="s">
        <v>5</v>
      </c>
      <c r="F43" s="21">
        <v>1.9988425925925927E-2</v>
      </c>
      <c r="G43" s="21">
        <v>2.1550925925925928E-2</v>
      </c>
      <c r="H43" s="20" t="s">
        <v>8</v>
      </c>
      <c r="I43" s="22"/>
      <c r="J43" s="5">
        <f t="shared" si="0"/>
        <v>1.5625000000000014E-3</v>
      </c>
      <c r="K43" s="88">
        <f t="shared" si="2"/>
        <v>7.4386574074074063E-2</v>
      </c>
      <c r="L43" s="7"/>
    </row>
    <row r="44" spans="1:12" x14ac:dyDescent="0.25">
      <c r="A44" s="23">
        <v>6</v>
      </c>
      <c r="B44" s="19">
        <v>43917</v>
      </c>
      <c r="C44" s="20">
        <v>5</v>
      </c>
      <c r="D44" s="20"/>
      <c r="E44" s="20" t="s">
        <v>37</v>
      </c>
      <c r="F44" s="21">
        <v>2.6041666666666668E-2</v>
      </c>
      <c r="G44" s="21">
        <v>2.8101851851851854E-2</v>
      </c>
      <c r="H44" s="20" t="s">
        <v>39</v>
      </c>
      <c r="I44" s="22"/>
      <c r="J44" s="5">
        <f t="shared" si="0"/>
        <v>2.0601851851851857E-3</v>
      </c>
      <c r="K44" s="88">
        <f t="shared" si="2"/>
        <v>7.6446759259259256E-2</v>
      </c>
      <c r="L44" s="7"/>
    </row>
    <row r="45" spans="1:12" ht="15.75" thickBot="1" x14ac:dyDescent="0.3">
      <c r="A45" s="23">
        <v>6</v>
      </c>
      <c r="B45" s="19">
        <v>43917</v>
      </c>
      <c r="C45" s="20">
        <v>6</v>
      </c>
      <c r="D45" s="20"/>
      <c r="E45" s="20" t="s">
        <v>73</v>
      </c>
      <c r="F45" s="21">
        <v>3.4976851851851849E-2</v>
      </c>
      <c r="G45" s="21">
        <v>3.7800925925925925E-2</v>
      </c>
      <c r="H45" s="20" t="s">
        <v>15</v>
      </c>
      <c r="I45" s="22"/>
      <c r="J45" s="5">
        <f t="shared" si="0"/>
        <v>2.8240740740740761E-3</v>
      </c>
      <c r="K45" s="88">
        <f t="shared" si="2"/>
        <v>7.9270833333333332E-2</v>
      </c>
      <c r="L45" s="7">
        <v>3.7800925925925925E-2</v>
      </c>
    </row>
    <row r="46" spans="1:12" ht="15.75" thickTop="1" x14ac:dyDescent="0.25">
      <c r="A46" s="24">
        <v>7</v>
      </c>
      <c r="B46" s="25">
        <v>43918</v>
      </c>
      <c r="C46" s="26">
        <v>1</v>
      </c>
      <c r="D46" s="26"/>
      <c r="E46" s="26" t="s">
        <v>41</v>
      </c>
      <c r="F46" s="27">
        <v>1.0995370370370371E-3</v>
      </c>
      <c r="G46" s="27">
        <v>4.6990740740740743E-3</v>
      </c>
      <c r="H46" s="26" t="s">
        <v>9</v>
      </c>
      <c r="I46" s="86" t="s">
        <v>35</v>
      </c>
      <c r="J46" s="5">
        <f t="shared" si="0"/>
        <v>3.5995370370370374E-3</v>
      </c>
      <c r="K46" s="88">
        <f t="shared" si="2"/>
        <v>8.2870370370370372E-2</v>
      </c>
      <c r="L46" s="7"/>
    </row>
    <row r="47" spans="1:12" x14ac:dyDescent="0.25">
      <c r="A47" s="23">
        <v>7</v>
      </c>
      <c r="B47" s="19">
        <v>43918</v>
      </c>
      <c r="C47" s="20">
        <v>2</v>
      </c>
      <c r="D47" s="20"/>
      <c r="E47" s="20" t="s">
        <v>42</v>
      </c>
      <c r="F47" s="21">
        <v>8.5995370370370357E-3</v>
      </c>
      <c r="G47" s="21">
        <v>1.091435185185185E-2</v>
      </c>
      <c r="H47" s="20" t="s">
        <v>9</v>
      </c>
      <c r="I47" s="39" t="s">
        <v>35</v>
      </c>
      <c r="J47" s="5">
        <f t="shared" si="0"/>
        <v>2.3148148148148147E-3</v>
      </c>
      <c r="K47" s="88">
        <f t="shared" si="2"/>
        <v>8.5185185185185183E-2</v>
      </c>
      <c r="L47" s="7"/>
    </row>
    <row r="48" spans="1:12" x14ac:dyDescent="0.25">
      <c r="A48" s="23">
        <v>7</v>
      </c>
      <c r="B48" s="19">
        <v>43918</v>
      </c>
      <c r="C48" s="20">
        <v>3</v>
      </c>
      <c r="D48" s="20"/>
      <c r="E48" s="20" t="s">
        <v>43</v>
      </c>
      <c r="F48" s="21">
        <v>1.7800925925925925E-2</v>
      </c>
      <c r="G48" s="21">
        <v>2.0162037037037037E-2</v>
      </c>
      <c r="H48" s="20" t="s">
        <v>9</v>
      </c>
      <c r="I48" s="39" t="s">
        <v>35</v>
      </c>
      <c r="J48" s="5">
        <f t="shared" si="0"/>
        <v>2.3611111111111124E-3</v>
      </c>
      <c r="K48" s="88">
        <f t="shared" si="2"/>
        <v>8.7546296296296289E-2</v>
      </c>
      <c r="L48" s="7"/>
    </row>
    <row r="49" spans="1:12" x14ac:dyDescent="0.25">
      <c r="A49" s="23">
        <v>7</v>
      </c>
      <c r="B49" s="19">
        <v>43918</v>
      </c>
      <c r="C49" s="20">
        <v>4</v>
      </c>
      <c r="D49" s="20"/>
      <c r="E49" s="20" t="s">
        <v>44</v>
      </c>
      <c r="F49" s="21">
        <v>2.326388888888889E-2</v>
      </c>
      <c r="G49" s="21">
        <v>2.5567129629629634E-2</v>
      </c>
      <c r="H49" s="20" t="s">
        <v>9</v>
      </c>
      <c r="I49" s="40" t="s">
        <v>47</v>
      </c>
      <c r="J49" s="5">
        <f t="shared" si="0"/>
        <v>2.3032407407407446E-3</v>
      </c>
      <c r="K49" s="88">
        <f t="shared" si="2"/>
        <v>8.9849537037037033E-2</v>
      </c>
      <c r="L49" s="7"/>
    </row>
    <row r="50" spans="1:12" x14ac:dyDescent="0.25">
      <c r="A50" s="23">
        <v>7</v>
      </c>
      <c r="B50" s="19">
        <v>43918</v>
      </c>
      <c r="C50" s="20">
        <v>5</v>
      </c>
      <c r="D50" s="20"/>
      <c r="E50" s="20" t="s">
        <v>45</v>
      </c>
      <c r="F50" s="21">
        <v>3.0173611111111113E-2</v>
      </c>
      <c r="G50" s="21">
        <v>3.2280092592592589E-2</v>
      </c>
      <c r="H50" s="20" t="s">
        <v>17</v>
      </c>
      <c r="I50" s="22"/>
      <c r="J50" s="5">
        <f t="shared" si="0"/>
        <v>2.1064814814814765E-3</v>
      </c>
      <c r="K50" s="88">
        <f t="shared" si="2"/>
        <v>9.1956018518518506E-2</v>
      </c>
      <c r="L50" s="7"/>
    </row>
    <row r="51" spans="1:12" ht="15.75" thickBot="1" x14ac:dyDescent="0.3">
      <c r="A51" s="23">
        <v>7</v>
      </c>
      <c r="B51" s="19">
        <v>43918</v>
      </c>
      <c r="C51" s="20">
        <v>6</v>
      </c>
      <c r="D51" s="20"/>
      <c r="E51" s="20" t="s">
        <v>46</v>
      </c>
      <c r="F51" s="21">
        <v>3.5277777777777776E-2</v>
      </c>
      <c r="G51" s="21">
        <v>3.6840277777777777E-2</v>
      </c>
      <c r="H51" s="20" t="s">
        <v>9</v>
      </c>
      <c r="I51" s="22"/>
      <c r="J51" s="5">
        <f t="shared" si="0"/>
        <v>1.5625000000000014E-3</v>
      </c>
      <c r="K51" s="88">
        <f t="shared" si="2"/>
        <v>9.3518518518518501E-2</v>
      </c>
      <c r="L51" s="7">
        <v>3.6840277777777777E-2</v>
      </c>
    </row>
    <row r="52" spans="1:12" ht="15.75" thickTop="1" x14ac:dyDescent="0.25">
      <c r="A52" s="24">
        <v>8</v>
      </c>
      <c r="B52" s="25">
        <v>43919</v>
      </c>
      <c r="C52" s="26">
        <v>1</v>
      </c>
      <c r="D52" s="26"/>
      <c r="E52" s="26" t="s">
        <v>48</v>
      </c>
      <c r="F52" s="27">
        <v>7.6388888888888886E-3</v>
      </c>
      <c r="G52" s="27">
        <v>1.0706018518518517E-2</v>
      </c>
      <c r="H52" s="26" t="s">
        <v>16</v>
      </c>
      <c r="I52" s="28"/>
      <c r="J52" s="5">
        <f t="shared" si="0"/>
        <v>3.0671296296296289E-3</v>
      </c>
      <c r="K52" s="88">
        <f t="shared" si="2"/>
        <v>9.6585648148148129E-2</v>
      </c>
      <c r="L52" s="7"/>
    </row>
    <row r="53" spans="1:12" x14ac:dyDescent="0.25">
      <c r="A53" s="23">
        <v>8</v>
      </c>
      <c r="B53" s="19">
        <v>43919</v>
      </c>
      <c r="C53" s="20">
        <v>2</v>
      </c>
      <c r="D53" s="20"/>
      <c r="E53" s="20" t="s">
        <v>49</v>
      </c>
      <c r="F53" s="21">
        <v>1.4479166666666668E-2</v>
      </c>
      <c r="G53" s="21">
        <v>1.6157407407407409E-2</v>
      </c>
      <c r="H53" s="20" t="s">
        <v>9</v>
      </c>
      <c r="I53" s="22"/>
      <c r="J53" s="5">
        <f t="shared" si="0"/>
        <v>1.6782407407407406E-3</v>
      </c>
      <c r="K53" s="88">
        <f t="shared" si="2"/>
        <v>9.8263888888888873E-2</v>
      </c>
      <c r="L53" s="7"/>
    </row>
    <row r="54" spans="1:12" x14ac:dyDescent="0.25">
      <c r="A54" s="23">
        <v>8</v>
      </c>
      <c r="B54" s="19">
        <v>43919</v>
      </c>
      <c r="C54" s="20">
        <v>3</v>
      </c>
      <c r="D54" s="20"/>
      <c r="E54" s="20" t="s">
        <v>50</v>
      </c>
      <c r="F54" s="21">
        <v>2.0324074074074074E-2</v>
      </c>
      <c r="G54" s="21">
        <v>2.238425925925926E-2</v>
      </c>
      <c r="H54" s="20" t="s">
        <v>52</v>
      </c>
      <c r="I54" s="22"/>
      <c r="J54" s="5">
        <f t="shared" si="0"/>
        <v>2.0601851851851857E-3</v>
      </c>
      <c r="K54" s="88">
        <f t="shared" si="2"/>
        <v>0.10032407407407407</v>
      </c>
      <c r="L54" s="7"/>
    </row>
    <row r="55" spans="1:12" x14ac:dyDescent="0.25">
      <c r="A55" s="23">
        <v>8</v>
      </c>
      <c r="B55" s="19">
        <v>43919</v>
      </c>
      <c r="C55" s="20">
        <v>4</v>
      </c>
      <c r="D55" s="20"/>
      <c r="E55" s="20" t="s">
        <v>7</v>
      </c>
      <c r="F55" s="21">
        <v>2.4872685185185189E-2</v>
      </c>
      <c r="G55" s="21">
        <v>2.6562499999999999E-2</v>
      </c>
      <c r="H55" s="20" t="s">
        <v>10</v>
      </c>
      <c r="I55" s="22"/>
      <c r="J55" s="5">
        <f t="shared" si="0"/>
        <v>1.6898148148148107E-3</v>
      </c>
      <c r="K55" s="88">
        <f t="shared" si="2"/>
        <v>0.10201388888888888</v>
      </c>
      <c r="L55" s="7"/>
    </row>
    <row r="56" spans="1:12" x14ac:dyDescent="0.25">
      <c r="A56" s="23">
        <v>8</v>
      </c>
      <c r="B56" s="19">
        <v>43919</v>
      </c>
      <c r="C56" s="20">
        <v>5</v>
      </c>
      <c r="D56" s="20"/>
      <c r="E56" s="20" t="s">
        <v>77</v>
      </c>
      <c r="F56" s="21">
        <v>2.9756944444444447E-2</v>
      </c>
      <c r="G56" s="21">
        <v>3.2349537037037038E-2</v>
      </c>
      <c r="H56" s="20" t="s">
        <v>53</v>
      </c>
      <c r="I56" s="22"/>
      <c r="J56" s="5">
        <f t="shared" si="0"/>
        <v>2.5925925925925908E-3</v>
      </c>
      <c r="K56" s="88">
        <f t="shared" si="2"/>
        <v>0.10460648148148147</v>
      </c>
      <c r="L56" s="7"/>
    </row>
    <row r="57" spans="1:12" ht="15.75" thickBot="1" x14ac:dyDescent="0.3">
      <c r="A57" s="29">
        <v>8</v>
      </c>
      <c r="B57" s="30">
        <v>43919</v>
      </c>
      <c r="C57" s="31">
        <v>6</v>
      </c>
      <c r="D57" s="31"/>
      <c r="E57" s="31" t="s">
        <v>51</v>
      </c>
      <c r="F57" s="32">
        <v>3.5833333333333335E-2</v>
      </c>
      <c r="G57" s="32">
        <v>3.7638888888888895E-2</v>
      </c>
      <c r="H57" s="31" t="s">
        <v>15</v>
      </c>
      <c r="I57" s="33"/>
      <c r="J57" s="5">
        <f t="shared" si="0"/>
        <v>1.8055555555555602E-3</v>
      </c>
      <c r="K57" s="88">
        <f t="shared" si="2"/>
        <v>0.10641203703703703</v>
      </c>
      <c r="L57" s="7">
        <v>3.7638888888888895E-2</v>
      </c>
    </row>
    <row r="58" spans="1:12" ht="15.75" thickTop="1" x14ac:dyDescent="0.25">
      <c r="A58" s="18">
        <v>9</v>
      </c>
      <c r="B58" s="19">
        <v>43921</v>
      </c>
      <c r="C58" s="20">
        <v>1</v>
      </c>
      <c r="D58" s="20"/>
      <c r="E58" s="20" t="s">
        <v>45</v>
      </c>
      <c r="F58" s="21">
        <v>7.5925925925925926E-3</v>
      </c>
      <c r="G58" s="21">
        <v>9.2476851851851852E-3</v>
      </c>
      <c r="H58" s="20" t="s">
        <v>9</v>
      </c>
      <c r="I58" s="22"/>
      <c r="J58" s="5">
        <f t="shared" si="0"/>
        <v>1.6550925925925926E-3</v>
      </c>
      <c r="K58" s="88">
        <f t="shared" si="2"/>
        <v>0.10806712962962962</v>
      </c>
      <c r="L58" s="7"/>
    </row>
    <row r="59" spans="1:12" x14ac:dyDescent="0.25">
      <c r="A59" s="23">
        <v>9</v>
      </c>
      <c r="B59" s="19">
        <v>43921</v>
      </c>
      <c r="C59" s="20">
        <v>2</v>
      </c>
      <c r="D59" s="20"/>
      <c r="E59" s="20" t="s">
        <v>54</v>
      </c>
      <c r="F59" s="21">
        <v>1.3761574074074074E-2</v>
      </c>
      <c r="G59" s="21">
        <v>1.7002314814814814E-2</v>
      </c>
      <c r="H59" s="20" t="s">
        <v>56</v>
      </c>
      <c r="I59" s="22"/>
      <c r="J59" s="5">
        <f t="shared" si="0"/>
        <v>3.2407407407407402E-3</v>
      </c>
      <c r="K59" s="88">
        <f t="shared" si="2"/>
        <v>0.11130787037037036</v>
      </c>
      <c r="L59" s="7"/>
    </row>
    <row r="60" spans="1:12" x14ac:dyDescent="0.25">
      <c r="A60" s="23">
        <v>9</v>
      </c>
      <c r="B60" s="19">
        <v>43921</v>
      </c>
      <c r="C60" s="20">
        <v>3</v>
      </c>
      <c r="D60" s="20"/>
      <c r="E60" s="20" t="s">
        <v>55</v>
      </c>
      <c r="F60" s="21">
        <v>2.5046296296296299E-2</v>
      </c>
      <c r="G60" s="21">
        <v>2.6539351851851852E-2</v>
      </c>
      <c r="H60" s="20" t="s">
        <v>15</v>
      </c>
      <c r="I60" s="22"/>
      <c r="J60" s="5">
        <f t="shared" si="0"/>
        <v>1.493055555555553E-3</v>
      </c>
      <c r="K60" s="88">
        <f t="shared" si="2"/>
        <v>0.11280092592592592</v>
      </c>
      <c r="L60" s="7"/>
    </row>
    <row r="61" spans="1:12" x14ac:dyDescent="0.25">
      <c r="A61" s="23">
        <v>9</v>
      </c>
      <c r="B61" s="19">
        <v>43921</v>
      </c>
      <c r="C61" s="20">
        <v>4</v>
      </c>
      <c r="D61" s="20"/>
      <c r="E61" s="20" t="s">
        <v>307</v>
      </c>
      <c r="F61" s="21">
        <v>2.855324074074074E-2</v>
      </c>
      <c r="G61" s="21">
        <v>3.0694444444444444E-2</v>
      </c>
      <c r="H61" s="20" t="s">
        <v>9</v>
      </c>
      <c r="I61" s="22"/>
      <c r="J61" s="5">
        <f t="shared" si="0"/>
        <v>2.1412037037037042E-3</v>
      </c>
      <c r="K61" s="88">
        <f t="shared" si="2"/>
        <v>0.11494212962962962</v>
      </c>
      <c r="L61" s="7"/>
    </row>
    <row r="62" spans="1:12" ht="15.75" thickBot="1" x14ac:dyDescent="0.3">
      <c r="A62" s="23">
        <v>9</v>
      </c>
      <c r="B62" s="19">
        <v>43921</v>
      </c>
      <c r="C62" s="20">
        <v>5</v>
      </c>
      <c r="D62" s="20"/>
      <c r="E62" s="20" t="s">
        <v>29</v>
      </c>
      <c r="F62" s="21">
        <v>3.4594907407407408E-2</v>
      </c>
      <c r="G62" s="21">
        <v>3.6018518518518519E-2</v>
      </c>
      <c r="H62" s="20" t="s">
        <v>32</v>
      </c>
      <c r="I62" s="22"/>
      <c r="J62" s="5">
        <f t="shared" si="0"/>
        <v>1.4236111111111116E-3</v>
      </c>
      <c r="K62" s="88">
        <f t="shared" si="2"/>
        <v>0.11636574074074073</v>
      </c>
      <c r="L62" s="7">
        <v>3.6018518518518519E-2</v>
      </c>
    </row>
    <row r="63" spans="1:12" ht="15.75" thickTop="1" x14ac:dyDescent="0.25">
      <c r="A63" s="24">
        <v>10</v>
      </c>
      <c r="B63" s="25">
        <v>43922</v>
      </c>
      <c r="C63" s="26">
        <v>1</v>
      </c>
      <c r="D63" s="26"/>
      <c r="E63" s="26" t="s">
        <v>57</v>
      </c>
      <c r="F63" s="27">
        <v>7.7662037037037031E-3</v>
      </c>
      <c r="G63" s="27">
        <v>9.780092592592592E-3</v>
      </c>
      <c r="H63" s="26" t="s">
        <v>16</v>
      </c>
      <c r="I63" s="28"/>
      <c r="J63" s="5">
        <f t="shared" si="0"/>
        <v>2.0138888888888888E-3</v>
      </c>
      <c r="K63" s="88">
        <f t="shared" si="2"/>
        <v>0.11837962962962961</v>
      </c>
      <c r="L63" s="7"/>
    </row>
    <row r="64" spans="1:12" x14ac:dyDescent="0.25">
      <c r="A64" s="23">
        <v>10</v>
      </c>
      <c r="B64" s="19">
        <v>43922</v>
      </c>
      <c r="C64" s="20">
        <v>2</v>
      </c>
      <c r="D64" s="20"/>
      <c r="E64" s="20" t="s">
        <v>384</v>
      </c>
      <c r="F64" s="21">
        <v>1.1249999999999998E-2</v>
      </c>
      <c r="G64" s="21">
        <v>1.247685185185185E-2</v>
      </c>
      <c r="H64" s="20" t="s">
        <v>16</v>
      </c>
      <c r="I64" s="22"/>
      <c r="J64" s="5">
        <f t="shared" si="0"/>
        <v>1.2268518518518522E-3</v>
      </c>
      <c r="K64" s="88">
        <f t="shared" si="2"/>
        <v>0.11960648148148147</v>
      </c>
      <c r="L64" s="7"/>
    </row>
    <row r="65" spans="1:12" x14ac:dyDescent="0.25">
      <c r="A65" s="23">
        <v>10</v>
      </c>
      <c r="B65" s="19">
        <v>43922</v>
      </c>
      <c r="C65" s="20">
        <v>3</v>
      </c>
      <c r="D65" s="20"/>
      <c r="E65" s="20" t="s">
        <v>59</v>
      </c>
      <c r="F65" s="21">
        <v>1.3495370370370371E-2</v>
      </c>
      <c r="G65" s="21">
        <v>1.6018518518518519E-2</v>
      </c>
      <c r="H65" s="20" t="s">
        <v>22</v>
      </c>
      <c r="I65" s="22"/>
      <c r="J65" s="5">
        <f t="shared" si="0"/>
        <v>2.5231481481481476E-3</v>
      </c>
      <c r="K65" s="88">
        <f t="shared" si="2"/>
        <v>0.12212962962962962</v>
      </c>
      <c r="L65" s="7"/>
    </row>
    <row r="66" spans="1:12" x14ac:dyDescent="0.25">
      <c r="A66" s="23">
        <v>10</v>
      </c>
      <c r="B66" s="19">
        <v>43922</v>
      </c>
      <c r="C66" s="20">
        <v>4</v>
      </c>
      <c r="D66" s="20"/>
      <c r="E66" s="20" t="s">
        <v>60</v>
      </c>
      <c r="F66" s="21">
        <v>1.8020833333333333E-2</v>
      </c>
      <c r="G66" s="21">
        <v>1.9675925925925927E-2</v>
      </c>
      <c r="H66" s="20" t="s">
        <v>9</v>
      </c>
      <c r="I66" s="22"/>
      <c r="J66" s="5">
        <f t="shared" si="0"/>
        <v>1.6550925925925934E-3</v>
      </c>
      <c r="K66" s="88">
        <f t="shared" si="2"/>
        <v>0.12378472222222221</v>
      </c>
      <c r="L66" s="7"/>
    </row>
    <row r="67" spans="1:12" x14ac:dyDescent="0.25">
      <c r="A67" s="23">
        <v>10</v>
      </c>
      <c r="B67" s="19">
        <v>43922</v>
      </c>
      <c r="C67" s="20">
        <v>5</v>
      </c>
      <c r="D67" s="20"/>
      <c r="E67" s="20" t="s">
        <v>385</v>
      </c>
      <c r="F67" s="21">
        <v>2.8310185185185185E-2</v>
      </c>
      <c r="G67" s="21">
        <v>3.0833333333333334E-2</v>
      </c>
      <c r="H67" s="20" t="s">
        <v>15</v>
      </c>
      <c r="I67" s="22"/>
      <c r="J67" s="5">
        <f t="shared" si="0"/>
        <v>2.5231481481481494E-3</v>
      </c>
      <c r="K67" s="88">
        <f t="shared" si="2"/>
        <v>0.12630787037037036</v>
      </c>
      <c r="L67" s="7"/>
    </row>
    <row r="68" spans="1:12" x14ac:dyDescent="0.25">
      <c r="A68" s="23">
        <v>10</v>
      </c>
      <c r="B68" s="19">
        <v>43922</v>
      </c>
      <c r="C68" s="20">
        <v>6</v>
      </c>
      <c r="D68" s="20"/>
      <c r="E68" s="20" t="s">
        <v>61</v>
      </c>
      <c r="F68" s="21">
        <v>3.3194444444444443E-2</v>
      </c>
      <c r="G68" s="21">
        <v>3.4953703703703702E-2</v>
      </c>
      <c r="H68" s="20" t="s">
        <v>8</v>
      </c>
      <c r="I68" s="22"/>
      <c r="J68" s="5">
        <f t="shared" si="0"/>
        <v>1.759259259259259E-3</v>
      </c>
      <c r="K68" s="88">
        <f t="shared" si="2"/>
        <v>0.12806712962962963</v>
      </c>
      <c r="L68" s="7"/>
    </row>
    <row r="69" spans="1:12" ht="15.75" thickBot="1" x14ac:dyDescent="0.3">
      <c r="A69" s="29">
        <v>10</v>
      </c>
      <c r="B69" s="30">
        <v>43922</v>
      </c>
      <c r="C69" s="31">
        <v>7</v>
      </c>
      <c r="D69" s="31"/>
      <c r="E69" s="31" t="s">
        <v>62</v>
      </c>
      <c r="F69" s="32">
        <v>3.6261574074074078E-2</v>
      </c>
      <c r="G69" s="32">
        <v>3.788194444444444E-2</v>
      </c>
      <c r="H69" s="31" t="s">
        <v>9</v>
      </c>
      <c r="I69" s="33"/>
      <c r="J69" s="5">
        <f t="shared" si="0"/>
        <v>1.6203703703703623E-3</v>
      </c>
      <c r="K69" s="88">
        <f t="shared" si="2"/>
        <v>0.12968749999999998</v>
      </c>
      <c r="L69" s="7">
        <v>3.788194444444444E-2</v>
      </c>
    </row>
    <row r="70" spans="1:12" ht="15.75" thickTop="1" x14ac:dyDescent="0.25">
      <c r="A70" s="18">
        <v>11</v>
      </c>
      <c r="B70" s="19">
        <v>43923</v>
      </c>
      <c r="C70" s="20">
        <v>1</v>
      </c>
      <c r="D70" s="20"/>
      <c r="E70" s="20" t="s">
        <v>524</v>
      </c>
      <c r="F70" s="21">
        <v>6.7361111111111103E-3</v>
      </c>
      <c r="G70" s="21">
        <v>8.7615740740740744E-3</v>
      </c>
      <c r="H70" s="41" t="s">
        <v>16</v>
      </c>
      <c r="I70" s="22"/>
      <c r="J70" s="5">
        <f t="shared" si="0"/>
        <v>2.0254629629629642E-3</v>
      </c>
      <c r="K70" s="88">
        <f t="shared" si="2"/>
        <v>0.13171296296296295</v>
      </c>
      <c r="L70" s="7"/>
    </row>
    <row r="71" spans="1:12" x14ac:dyDescent="0.25">
      <c r="A71" s="23">
        <v>11</v>
      </c>
      <c r="B71" s="19">
        <v>43923</v>
      </c>
      <c r="C71" s="20">
        <v>2</v>
      </c>
      <c r="D71" s="20"/>
      <c r="E71" s="20" t="s">
        <v>153</v>
      </c>
      <c r="F71" s="21">
        <v>1.0416666666666666E-2</v>
      </c>
      <c r="G71" s="21">
        <v>1.2280092592592592E-2</v>
      </c>
      <c r="H71" s="41" t="s">
        <v>9</v>
      </c>
      <c r="I71" s="22"/>
      <c r="J71" s="5">
        <f t="shared" si="0"/>
        <v>1.8634259259259264E-3</v>
      </c>
      <c r="K71" s="88">
        <f t="shared" si="2"/>
        <v>0.13357638888888887</v>
      </c>
      <c r="L71" s="7"/>
    </row>
    <row r="72" spans="1:12" x14ac:dyDescent="0.25">
      <c r="A72" s="23">
        <v>11</v>
      </c>
      <c r="B72" s="19">
        <v>43923</v>
      </c>
      <c r="C72" s="20">
        <v>3</v>
      </c>
      <c r="D72" s="20"/>
      <c r="E72" s="41" t="s">
        <v>12</v>
      </c>
      <c r="F72" s="21">
        <v>1.3715277777777778E-2</v>
      </c>
      <c r="G72" s="21">
        <v>1.5023148148148148E-2</v>
      </c>
      <c r="H72" s="41" t="s">
        <v>15</v>
      </c>
      <c r="I72" s="22"/>
      <c r="J72" s="5">
        <f t="shared" si="0"/>
        <v>1.3078703703703707E-3</v>
      </c>
      <c r="K72" s="88">
        <f t="shared" si="2"/>
        <v>0.13488425925925923</v>
      </c>
      <c r="L72" s="7"/>
    </row>
    <row r="73" spans="1:12" x14ac:dyDescent="0.25">
      <c r="A73" s="23">
        <v>11</v>
      </c>
      <c r="B73" s="19">
        <v>43923</v>
      </c>
      <c r="C73" s="41">
        <v>4</v>
      </c>
      <c r="D73" s="20"/>
      <c r="E73" s="41" t="s">
        <v>18</v>
      </c>
      <c r="F73" s="21">
        <v>1.5069444444444443E-2</v>
      </c>
      <c r="G73" s="21">
        <v>1.800925925925926E-2</v>
      </c>
      <c r="H73" s="41" t="s">
        <v>15</v>
      </c>
      <c r="I73" s="22"/>
      <c r="J73" s="5">
        <f t="shared" ref="J73:J136" si="3">G73-F73</f>
        <v>2.939814814814817E-3</v>
      </c>
      <c r="K73" s="88">
        <f t="shared" si="2"/>
        <v>0.13782407407407404</v>
      </c>
      <c r="L73" s="7"/>
    </row>
    <row r="74" spans="1:12" x14ac:dyDescent="0.25">
      <c r="A74" s="23">
        <v>11</v>
      </c>
      <c r="B74" s="19">
        <v>43923</v>
      </c>
      <c r="C74" s="41">
        <v>5</v>
      </c>
      <c r="D74" s="20"/>
      <c r="E74" s="41" t="s">
        <v>276</v>
      </c>
      <c r="F74" s="21">
        <v>2.2893518518518521E-2</v>
      </c>
      <c r="G74" s="21">
        <v>2.5462962962962962E-2</v>
      </c>
      <c r="H74" s="41" t="s">
        <v>8</v>
      </c>
      <c r="I74" s="22" t="s">
        <v>25</v>
      </c>
      <c r="J74" s="5">
        <f t="shared" si="3"/>
        <v>2.5694444444444402E-3</v>
      </c>
      <c r="K74" s="88">
        <f t="shared" si="2"/>
        <v>0.14039351851851847</v>
      </c>
      <c r="L74" s="7"/>
    </row>
    <row r="75" spans="1:12" ht="15.75" thickBot="1" x14ac:dyDescent="0.3">
      <c r="A75" s="23">
        <v>11</v>
      </c>
      <c r="B75" s="19">
        <v>43923</v>
      </c>
      <c r="C75" s="41">
        <v>6</v>
      </c>
      <c r="D75" s="20"/>
      <c r="E75" s="41" t="s">
        <v>67</v>
      </c>
      <c r="F75" s="21">
        <v>3.0243055555555554E-2</v>
      </c>
      <c r="G75" s="21">
        <v>3.2199074074074074E-2</v>
      </c>
      <c r="H75" s="41" t="s">
        <v>9</v>
      </c>
      <c r="I75" s="22"/>
      <c r="J75" s="5">
        <f t="shared" si="3"/>
        <v>1.9560185185185201E-3</v>
      </c>
      <c r="K75" s="88">
        <f t="shared" si="2"/>
        <v>0.14234953703703698</v>
      </c>
      <c r="L75" s="7">
        <v>3.2199074074074074E-2</v>
      </c>
    </row>
    <row r="76" spans="1:12" ht="15.75" thickTop="1" x14ac:dyDescent="0.25">
      <c r="A76" s="24">
        <v>12</v>
      </c>
      <c r="B76" s="25">
        <v>43924</v>
      </c>
      <c r="C76" s="26">
        <v>1</v>
      </c>
      <c r="D76" s="26"/>
      <c r="E76" s="26" t="s">
        <v>68</v>
      </c>
      <c r="F76" s="27">
        <v>5.3356481481481484E-3</v>
      </c>
      <c r="G76" s="27">
        <v>7.1874999999999994E-3</v>
      </c>
      <c r="H76" s="26" t="s">
        <v>15</v>
      </c>
      <c r="I76" s="28"/>
      <c r="J76" s="5">
        <f t="shared" si="3"/>
        <v>1.8518518518518511E-3</v>
      </c>
      <c r="K76" s="88">
        <f t="shared" si="2"/>
        <v>0.14420138888888884</v>
      </c>
      <c r="L76" s="7"/>
    </row>
    <row r="77" spans="1:12" x14ac:dyDescent="0.25">
      <c r="A77" s="23">
        <v>12</v>
      </c>
      <c r="B77" s="19">
        <v>43924</v>
      </c>
      <c r="C77" s="41">
        <v>2</v>
      </c>
      <c r="D77" s="20"/>
      <c r="E77" s="41" t="s">
        <v>386</v>
      </c>
      <c r="F77" s="21">
        <v>7.8009259259259256E-3</v>
      </c>
      <c r="G77" s="21">
        <v>9.7106481481481471E-3</v>
      </c>
      <c r="H77" s="20" t="s">
        <v>15</v>
      </c>
      <c r="I77" s="22"/>
      <c r="J77" s="5">
        <f t="shared" si="3"/>
        <v>1.9097222222222215E-3</v>
      </c>
      <c r="K77" s="88">
        <f t="shared" si="2"/>
        <v>0.14611111111111105</v>
      </c>
      <c r="L77" s="7"/>
    </row>
    <row r="78" spans="1:12" x14ac:dyDescent="0.25">
      <c r="A78" s="23">
        <v>12</v>
      </c>
      <c r="B78" s="19">
        <v>43924</v>
      </c>
      <c r="C78" s="41">
        <v>3</v>
      </c>
      <c r="D78" s="20"/>
      <c r="E78" s="41" t="s">
        <v>570</v>
      </c>
      <c r="F78" s="21">
        <v>1.5787037037037037E-2</v>
      </c>
      <c r="G78" s="21">
        <v>1.7025462962962961E-2</v>
      </c>
      <c r="H78" s="41" t="s">
        <v>22</v>
      </c>
      <c r="I78" s="22"/>
      <c r="J78" s="5">
        <f t="shared" si="3"/>
        <v>1.2384259259259241E-3</v>
      </c>
      <c r="K78" s="88">
        <f t="shared" si="2"/>
        <v>0.14734953703703699</v>
      </c>
      <c r="L78" s="7"/>
    </row>
    <row r="79" spans="1:12" x14ac:dyDescent="0.25">
      <c r="A79" s="23">
        <v>12</v>
      </c>
      <c r="B79" s="19">
        <v>43924</v>
      </c>
      <c r="C79" s="41">
        <v>4</v>
      </c>
      <c r="D79" s="20" t="s">
        <v>91</v>
      </c>
      <c r="E79" s="41" t="s">
        <v>525</v>
      </c>
      <c r="F79" s="21">
        <v>1.9386574074074073E-2</v>
      </c>
      <c r="G79" s="21">
        <v>2.101851851851852E-2</v>
      </c>
      <c r="H79" s="41" t="s">
        <v>22</v>
      </c>
      <c r="I79" s="22"/>
      <c r="J79" s="5">
        <f t="shared" si="3"/>
        <v>1.6319444444444463E-3</v>
      </c>
      <c r="K79" s="88">
        <f t="shared" si="2"/>
        <v>0.14898148148148144</v>
      </c>
      <c r="L79" s="7"/>
    </row>
    <row r="80" spans="1:12" x14ac:dyDescent="0.25">
      <c r="A80" s="23">
        <v>12</v>
      </c>
      <c r="B80" s="19">
        <v>43924</v>
      </c>
      <c r="C80" s="41">
        <v>5</v>
      </c>
      <c r="D80" s="20"/>
      <c r="E80" s="41" t="s">
        <v>6</v>
      </c>
      <c r="F80" s="21">
        <v>2.7581018518518519E-2</v>
      </c>
      <c r="G80" s="21">
        <v>2.9328703703703704E-2</v>
      </c>
      <c r="H80" s="41" t="s">
        <v>9</v>
      </c>
      <c r="I80" s="22"/>
      <c r="J80" s="5">
        <f t="shared" si="3"/>
        <v>1.7476851851851855E-3</v>
      </c>
      <c r="K80" s="88">
        <f t="shared" si="2"/>
        <v>0.15072916666666664</v>
      </c>
      <c r="L80" s="7"/>
    </row>
    <row r="81" spans="1:12" ht="15.75" thickBot="1" x14ac:dyDescent="0.3">
      <c r="A81" s="29">
        <v>12</v>
      </c>
      <c r="B81" s="30">
        <v>43924</v>
      </c>
      <c r="C81" s="31">
        <v>6</v>
      </c>
      <c r="D81" s="31"/>
      <c r="E81" s="31" t="s">
        <v>69</v>
      </c>
      <c r="F81" s="32">
        <v>3.515046296296296E-2</v>
      </c>
      <c r="G81" s="32">
        <v>3.8449074074074073E-2</v>
      </c>
      <c r="H81" s="31" t="s">
        <v>9</v>
      </c>
      <c r="I81" s="33" t="s">
        <v>34</v>
      </c>
      <c r="J81" s="5">
        <f t="shared" si="3"/>
        <v>3.2986111111111133E-3</v>
      </c>
      <c r="K81" s="88">
        <f t="shared" si="2"/>
        <v>0.15402777777777776</v>
      </c>
      <c r="L81" s="7">
        <v>3.8449074074074073E-2</v>
      </c>
    </row>
    <row r="82" spans="1:12" ht="15.75" thickTop="1" x14ac:dyDescent="0.25">
      <c r="A82" s="18">
        <v>13</v>
      </c>
      <c r="B82" s="19">
        <v>43925</v>
      </c>
      <c r="C82" s="41">
        <v>1</v>
      </c>
      <c r="D82" s="20"/>
      <c r="E82" s="41" t="s">
        <v>70</v>
      </c>
      <c r="F82" s="21">
        <v>7.4421296296296293E-3</v>
      </c>
      <c r="G82" s="21">
        <v>1.0011574074074074E-2</v>
      </c>
      <c r="H82" s="41" t="s">
        <v>9</v>
      </c>
      <c r="I82" s="37" t="s">
        <v>75</v>
      </c>
      <c r="J82" s="5">
        <f t="shared" si="3"/>
        <v>2.5694444444444445E-3</v>
      </c>
      <c r="K82" s="88">
        <f t="shared" si="2"/>
        <v>0.15659722222222222</v>
      </c>
      <c r="L82" s="7"/>
    </row>
    <row r="83" spans="1:12" x14ac:dyDescent="0.25">
      <c r="A83" s="23">
        <v>13</v>
      </c>
      <c r="B83" s="19">
        <v>43925</v>
      </c>
      <c r="C83" s="41">
        <v>2</v>
      </c>
      <c r="D83" s="20"/>
      <c r="E83" s="41" t="s">
        <v>71</v>
      </c>
      <c r="F83" s="21">
        <v>1.2037037037037035E-2</v>
      </c>
      <c r="G83" s="21">
        <v>1.2187500000000002E-2</v>
      </c>
      <c r="H83" s="41" t="s">
        <v>9</v>
      </c>
      <c r="I83" s="22"/>
      <c r="J83" s="5">
        <f t="shared" si="3"/>
        <v>1.5046296296296682E-4</v>
      </c>
      <c r="K83" s="88">
        <f t="shared" si="2"/>
        <v>0.1567476851851852</v>
      </c>
      <c r="L83" s="7"/>
    </row>
    <row r="84" spans="1:12" x14ac:dyDescent="0.25">
      <c r="A84" s="23">
        <v>13</v>
      </c>
      <c r="B84" s="19">
        <v>43925</v>
      </c>
      <c r="C84" s="41">
        <v>3</v>
      </c>
      <c r="D84" s="20"/>
      <c r="E84" s="41" t="s">
        <v>72</v>
      </c>
      <c r="F84" s="21">
        <v>1.4606481481481482E-2</v>
      </c>
      <c r="G84" s="21">
        <v>1.6979166666666667E-2</v>
      </c>
      <c r="H84" s="41" t="s">
        <v>9</v>
      </c>
      <c r="I84" s="22"/>
      <c r="J84" s="5">
        <f t="shared" si="3"/>
        <v>2.3726851851851843E-3</v>
      </c>
      <c r="K84" s="88">
        <f t="shared" si="2"/>
        <v>0.15912037037037038</v>
      </c>
      <c r="L84" s="7"/>
    </row>
    <row r="85" spans="1:12" x14ac:dyDescent="0.25">
      <c r="A85" s="23">
        <v>13</v>
      </c>
      <c r="B85" s="19">
        <v>43925</v>
      </c>
      <c r="C85" s="41">
        <v>4</v>
      </c>
      <c r="D85" s="20"/>
      <c r="E85" s="41" t="s">
        <v>73</v>
      </c>
      <c r="F85" s="21">
        <v>1.8912037037037036E-2</v>
      </c>
      <c r="G85" s="21">
        <v>2.1574074074074075E-2</v>
      </c>
      <c r="H85" s="41" t="s">
        <v>15</v>
      </c>
      <c r="I85" s="22"/>
      <c r="J85" s="5">
        <f t="shared" si="3"/>
        <v>2.6620370370370391E-3</v>
      </c>
      <c r="K85" s="88">
        <f t="shared" si="2"/>
        <v>0.16178240740740743</v>
      </c>
      <c r="L85" s="7"/>
    </row>
    <row r="86" spans="1:12" x14ac:dyDescent="0.25">
      <c r="A86" s="23">
        <v>13</v>
      </c>
      <c r="B86" s="19">
        <v>43925</v>
      </c>
      <c r="C86" s="41">
        <v>5</v>
      </c>
      <c r="D86" s="20"/>
      <c r="E86" s="41" t="s">
        <v>74</v>
      </c>
      <c r="F86" s="21">
        <v>2.3819444444444445E-2</v>
      </c>
      <c r="G86" s="21">
        <v>2.5578703703703704E-2</v>
      </c>
      <c r="H86" s="41" t="s">
        <v>27</v>
      </c>
      <c r="I86" s="22"/>
      <c r="J86" s="5">
        <f t="shared" si="3"/>
        <v>1.759259259259259E-3</v>
      </c>
      <c r="K86" s="88">
        <f t="shared" si="2"/>
        <v>0.1635416666666667</v>
      </c>
      <c r="L86" s="7"/>
    </row>
    <row r="87" spans="1:12" x14ac:dyDescent="0.25">
      <c r="A87" s="23">
        <v>13</v>
      </c>
      <c r="B87" s="19">
        <v>43925</v>
      </c>
      <c r="C87" s="41">
        <v>6</v>
      </c>
      <c r="D87" s="20"/>
      <c r="E87" s="41" t="s">
        <v>424</v>
      </c>
      <c r="F87" s="21">
        <v>3.0706018518518521E-2</v>
      </c>
      <c r="G87" s="21">
        <v>3.349537037037037E-2</v>
      </c>
      <c r="H87" s="41" t="s">
        <v>9</v>
      </c>
      <c r="I87" s="22"/>
      <c r="J87" s="5">
        <f t="shared" si="3"/>
        <v>2.7893518518518484E-3</v>
      </c>
      <c r="K87" s="88">
        <f t="shared" si="2"/>
        <v>0.16633101851851856</v>
      </c>
      <c r="L87" s="7"/>
    </row>
    <row r="88" spans="1:12" ht="15.75" thickBot="1" x14ac:dyDescent="0.3">
      <c r="A88" s="23">
        <v>13</v>
      </c>
      <c r="B88" s="19">
        <v>43925</v>
      </c>
      <c r="C88" s="41">
        <v>7</v>
      </c>
      <c r="D88" s="20"/>
      <c r="E88" s="41" t="s">
        <v>21</v>
      </c>
      <c r="F88" s="21">
        <v>3.6249999999999998E-2</v>
      </c>
      <c r="G88" s="21">
        <v>3.7974537037037036E-2</v>
      </c>
      <c r="H88" s="41" t="s">
        <v>27</v>
      </c>
      <c r="I88" s="22"/>
      <c r="J88" s="5">
        <f t="shared" si="3"/>
        <v>1.7245370370370383E-3</v>
      </c>
      <c r="K88" s="88">
        <f t="shared" si="2"/>
        <v>0.1680555555555556</v>
      </c>
      <c r="L88" s="7">
        <v>3.7974537037037036E-2</v>
      </c>
    </row>
    <row r="89" spans="1:12" ht="15.75" thickTop="1" x14ac:dyDescent="0.25">
      <c r="A89" s="24">
        <v>14</v>
      </c>
      <c r="B89" s="25">
        <v>43926</v>
      </c>
      <c r="C89" s="26">
        <v>1</v>
      </c>
      <c r="D89" s="26"/>
      <c r="E89" s="26" t="s">
        <v>58</v>
      </c>
      <c r="F89" s="27">
        <v>7.1296296296296307E-3</v>
      </c>
      <c r="G89" s="27">
        <v>8.9583333333333338E-3</v>
      </c>
      <c r="H89" s="26" t="s">
        <v>16</v>
      </c>
      <c r="I89" s="28"/>
      <c r="J89" s="5">
        <f t="shared" si="3"/>
        <v>1.828703703703703E-3</v>
      </c>
      <c r="K89" s="88">
        <f t="shared" si="2"/>
        <v>0.16988425925925929</v>
      </c>
      <c r="L89" s="7"/>
    </row>
    <row r="90" spans="1:12" x14ac:dyDescent="0.25">
      <c r="A90" s="23">
        <v>14</v>
      </c>
      <c r="B90" s="19">
        <v>43926</v>
      </c>
      <c r="C90" s="41">
        <v>2</v>
      </c>
      <c r="D90" s="20"/>
      <c r="E90" s="41" t="s">
        <v>57</v>
      </c>
      <c r="F90" s="21">
        <v>1.1851851851851851E-2</v>
      </c>
      <c r="G90" s="21">
        <v>1.3865740740740739E-2</v>
      </c>
      <c r="H90" s="41" t="s">
        <v>16</v>
      </c>
      <c r="I90" s="22" t="s">
        <v>33</v>
      </c>
      <c r="J90" s="5">
        <f t="shared" si="3"/>
        <v>2.013888888888888E-3</v>
      </c>
      <c r="K90" s="88">
        <f t="shared" si="2"/>
        <v>0.17189814814814819</v>
      </c>
      <c r="L90" s="7"/>
    </row>
    <row r="91" spans="1:12" x14ac:dyDescent="0.25">
      <c r="A91" s="23">
        <v>14</v>
      </c>
      <c r="B91" s="19">
        <v>43926</v>
      </c>
      <c r="C91" s="41">
        <v>3</v>
      </c>
      <c r="D91" s="20"/>
      <c r="E91" s="41" t="s">
        <v>518</v>
      </c>
      <c r="F91" s="21">
        <v>1.7858796296296296E-2</v>
      </c>
      <c r="G91" s="21">
        <v>1.9606481481481482E-2</v>
      </c>
      <c r="H91" s="41" t="s">
        <v>8</v>
      </c>
      <c r="I91" s="22"/>
      <c r="J91" s="5">
        <f t="shared" si="3"/>
        <v>1.7476851851851855E-3</v>
      </c>
      <c r="K91" s="88">
        <f t="shared" si="2"/>
        <v>0.17364583333333339</v>
      </c>
      <c r="L91" s="7"/>
    </row>
    <row r="92" spans="1:12" x14ac:dyDescent="0.25">
      <c r="A92" s="23">
        <v>14</v>
      </c>
      <c r="B92" s="19">
        <v>43926</v>
      </c>
      <c r="C92" s="41">
        <v>4</v>
      </c>
      <c r="D92" s="20"/>
      <c r="E92" s="41" t="s">
        <v>76</v>
      </c>
      <c r="F92" s="21">
        <v>2.2743055555555555E-2</v>
      </c>
      <c r="G92" s="21">
        <v>2.4965277777777781E-2</v>
      </c>
      <c r="H92" s="41" t="s">
        <v>15</v>
      </c>
      <c r="I92" s="22"/>
      <c r="J92" s="5">
        <f t="shared" si="3"/>
        <v>2.2222222222222261E-3</v>
      </c>
      <c r="K92" s="88">
        <f t="shared" si="2"/>
        <v>0.17586805555555562</v>
      </c>
      <c r="L92" s="7"/>
    </row>
    <row r="93" spans="1:12" x14ac:dyDescent="0.25">
      <c r="A93" s="23">
        <v>14</v>
      </c>
      <c r="B93" s="19">
        <v>43926</v>
      </c>
      <c r="C93" s="41">
        <v>5</v>
      </c>
      <c r="D93" s="20"/>
      <c r="E93" s="41" t="s">
        <v>77</v>
      </c>
      <c r="F93" s="21">
        <v>3.050925925925926E-2</v>
      </c>
      <c r="G93" s="21">
        <v>3.3067129629629634E-2</v>
      </c>
      <c r="H93" s="41" t="s">
        <v>23</v>
      </c>
      <c r="I93" s="22"/>
      <c r="J93" s="5">
        <f t="shared" si="3"/>
        <v>2.5578703703703735E-3</v>
      </c>
      <c r="K93" s="88">
        <f t="shared" ref="K93:K156" si="4">SUM(K92,J93)</f>
        <v>0.17842592592592599</v>
      </c>
      <c r="L93" s="7"/>
    </row>
    <row r="94" spans="1:12" x14ac:dyDescent="0.25">
      <c r="A94" s="23">
        <v>14</v>
      </c>
      <c r="B94" s="19">
        <v>43926</v>
      </c>
      <c r="C94" s="41">
        <v>6</v>
      </c>
      <c r="D94" s="20"/>
      <c r="E94" s="41" t="s">
        <v>49</v>
      </c>
      <c r="F94" s="21">
        <v>3.5659722222222225E-2</v>
      </c>
      <c r="G94" s="21">
        <v>3.7314814814814815E-2</v>
      </c>
      <c r="H94" s="41" t="s">
        <v>9</v>
      </c>
      <c r="I94" s="22"/>
      <c r="J94" s="5">
        <f t="shared" si="3"/>
        <v>1.65509259259259E-3</v>
      </c>
      <c r="K94" s="88">
        <f t="shared" si="4"/>
        <v>0.18008101851851857</v>
      </c>
      <c r="L94" s="7"/>
    </row>
    <row r="95" spans="1:12" ht="15.75" thickBot="1" x14ac:dyDescent="0.3">
      <c r="A95" s="29">
        <v>14</v>
      </c>
      <c r="B95" s="30">
        <v>43926</v>
      </c>
      <c r="C95" s="31">
        <v>7</v>
      </c>
      <c r="D95" s="31"/>
      <c r="E95" s="31" t="s">
        <v>78</v>
      </c>
      <c r="F95" s="32">
        <v>4.1956018518518517E-2</v>
      </c>
      <c r="G95" s="32">
        <v>4.3831018518518512E-2</v>
      </c>
      <c r="H95" s="31" t="s">
        <v>79</v>
      </c>
      <c r="I95" s="42"/>
      <c r="J95" s="5">
        <f t="shared" si="3"/>
        <v>1.8749999999999947E-3</v>
      </c>
      <c r="K95" s="88">
        <f t="shared" si="4"/>
        <v>0.18195601851851856</v>
      </c>
      <c r="L95" s="7">
        <v>4.3831018518518512E-2</v>
      </c>
    </row>
    <row r="96" spans="1:12" ht="15.75" thickTop="1" x14ac:dyDescent="0.25">
      <c r="A96" s="18">
        <v>15</v>
      </c>
      <c r="B96" s="19">
        <v>43931</v>
      </c>
      <c r="C96" s="41">
        <v>1</v>
      </c>
      <c r="D96" s="20"/>
      <c r="E96" s="41" t="s">
        <v>387</v>
      </c>
      <c r="F96" s="21">
        <v>4.8148148148148152E-3</v>
      </c>
      <c r="G96" s="21">
        <v>5.115740740740741E-3</v>
      </c>
      <c r="H96" s="41" t="s">
        <v>8</v>
      </c>
      <c r="I96" s="22"/>
      <c r="J96" s="5">
        <f t="shared" si="3"/>
        <v>3.0092592592592584E-4</v>
      </c>
      <c r="K96" s="88">
        <f t="shared" si="4"/>
        <v>0.18225694444444449</v>
      </c>
      <c r="L96" s="7"/>
    </row>
    <row r="97" spans="1:12" x14ac:dyDescent="0.25">
      <c r="A97" s="23">
        <v>15</v>
      </c>
      <c r="B97" s="19">
        <v>43931</v>
      </c>
      <c r="C97" s="41">
        <v>2</v>
      </c>
      <c r="D97" s="20"/>
      <c r="E97" s="41" t="s">
        <v>5</v>
      </c>
      <c r="F97" s="21">
        <v>5.5092592592592589E-3</v>
      </c>
      <c r="G97" s="21">
        <v>6.4814814814814813E-3</v>
      </c>
      <c r="H97" s="41" t="s">
        <v>8</v>
      </c>
      <c r="I97" s="22"/>
      <c r="J97" s="5">
        <f t="shared" si="3"/>
        <v>9.7222222222222241E-4</v>
      </c>
      <c r="K97" s="88">
        <f t="shared" si="4"/>
        <v>0.18322916666666672</v>
      </c>
      <c r="L97" s="7"/>
    </row>
    <row r="98" spans="1:12" x14ac:dyDescent="0.25">
      <c r="A98" s="23">
        <v>15</v>
      </c>
      <c r="B98" s="19">
        <v>43931</v>
      </c>
      <c r="C98" s="41">
        <v>3</v>
      </c>
      <c r="D98" s="20"/>
      <c r="E98" s="41" t="s">
        <v>20</v>
      </c>
      <c r="F98" s="21">
        <v>6.4930555555555549E-3</v>
      </c>
      <c r="G98" s="21">
        <v>7.4652777777777781E-3</v>
      </c>
      <c r="H98" s="41" t="s">
        <v>8</v>
      </c>
      <c r="I98" s="22"/>
      <c r="J98" s="5">
        <f t="shared" si="3"/>
        <v>9.7222222222222328E-4</v>
      </c>
      <c r="K98" s="88">
        <f t="shared" si="4"/>
        <v>0.18420138888888896</v>
      </c>
      <c r="L98" s="7"/>
    </row>
    <row r="99" spans="1:12" x14ac:dyDescent="0.25">
      <c r="A99" s="23">
        <v>15</v>
      </c>
      <c r="B99" s="19">
        <v>43931</v>
      </c>
      <c r="C99" s="41">
        <v>4</v>
      </c>
      <c r="D99" s="20"/>
      <c r="E99" s="41" t="s">
        <v>80</v>
      </c>
      <c r="F99" s="21">
        <v>1.0972222222222223E-2</v>
      </c>
      <c r="G99" s="21">
        <v>1.2187500000000002E-2</v>
      </c>
      <c r="H99" s="41" t="s">
        <v>8</v>
      </c>
      <c r="I99" s="22"/>
      <c r="J99" s="5">
        <f t="shared" si="3"/>
        <v>1.2152777777777787E-3</v>
      </c>
      <c r="K99" s="88">
        <f t="shared" si="4"/>
        <v>0.18541666666666673</v>
      </c>
      <c r="L99" s="7"/>
    </row>
    <row r="100" spans="1:12" x14ac:dyDescent="0.25">
      <c r="A100" s="23">
        <v>15</v>
      </c>
      <c r="B100" s="19">
        <v>43931</v>
      </c>
      <c r="C100" s="41">
        <v>5</v>
      </c>
      <c r="D100" s="20"/>
      <c r="E100" s="41" t="s">
        <v>30</v>
      </c>
      <c r="F100" s="21">
        <v>1.5324074074074073E-2</v>
      </c>
      <c r="G100" s="21">
        <v>1.7627314814814814E-2</v>
      </c>
      <c r="H100" s="41" t="s">
        <v>15</v>
      </c>
      <c r="I100" s="22"/>
      <c r="J100" s="5">
        <f t="shared" si="3"/>
        <v>2.3032407407407411E-3</v>
      </c>
      <c r="K100" s="88">
        <f t="shared" si="4"/>
        <v>0.18771990740740746</v>
      </c>
      <c r="L100" s="7"/>
    </row>
    <row r="101" spans="1:12" x14ac:dyDescent="0.25">
      <c r="A101" s="23">
        <v>15</v>
      </c>
      <c r="B101" s="19">
        <v>43931</v>
      </c>
      <c r="C101" s="41">
        <v>6</v>
      </c>
      <c r="D101" s="20"/>
      <c r="E101" s="41" t="s">
        <v>390</v>
      </c>
      <c r="F101" s="21">
        <v>2.3946759259259261E-2</v>
      </c>
      <c r="G101" s="21">
        <v>2.5462962962962962E-2</v>
      </c>
      <c r="H101" s="41" t="s">
        <v>9</v>
      </c>
      <c r="I101" s="22"/>
      <c r="J101" s="5">
        <f t="shared" si="3"/>
        <v>1.5162037037037002E-3</v>
      </c>
      <c r="K101" s="88">
        <f t="shared" si="4"/>
        <v>0.18923611111111116</v>
      </c>
      <c r="L101" s="7"/>
    </row>
    <row r="102" spans="1:12" x14ac:dyDescent="0.25">
      <c r="A102" s="23">
        <v>15</v>
      </c>
      <c r="B102" s="19">
        <v>43931</v>
      </c>
      <c r="C102" s="41">
        <v>7</v>
      </c>
      <c r="D102" s="20"/>
      <c r="E102" s="43" t="s">
        <v>670</v>
      </c>
      <c r="F102" s="21">
        <v>2.5520833333333336E-2</v>
      </c>
      <c r="G102" s="21">
        <v>2.7268518518518515E-2</v>
      </c>
      <c r="H102" s="41" t="s">
        <v>9</v>
      </c>
      <c r="I102" s="39"/>
      <c r="J102" s="5">
        <f t="shared" si="3"/>
        <v>1.7476851851851785E-3</v>
      </c>
      <c r="K102" s="88">
        <f t="shared" si="4"/>
        <v>0.19098379629629633</v>
      </c>
      <c r="L102" s="7"/>
    </row>
    <row r="103" spans="1:12" ht="15.75" thickBot="1" x14ac:dyDescent="0.3">
      <c r="A103" s="23">
        <v>15</v>
      </c>
      <c r="B103" s="19">
        <v>43931</v>
      </c>
      <c r="C103" s="41">
        <v>8</v>
      </c>
      <c r="D103" s="20"/>
      <c r="E103" s="41" t="s">
        <v>81</v>
      </c>
      <c r="F103" s="21">
        <v>3.4328703703703702E-2</v>
      </c>
      <c r="G103" s="21">
        <v>3.8657407407407404E-2</v>
      </c>
      <c r="H103" s="41" t="s">
        <v>9</v>
      </c>
      <c r="I103" s="22"/>
      <c r="J103" s="5">
        <f t="shared" si="3"/>
        <v>4.3287037037037027E-3</v>
      </c>
      <c r="K103" s="88">
        <f t="shared" si="4"/>
        <v>0.19531250000000003</v>
      </c>
      <c r="L103" s="7">
        <v>3.8657407407407404E-2</v>
      </c>
    </row>
    <row r="104" spans="1:12" ht="15.75" thickTop="1" x14ac:dyDescent="0.25">
      <c r="A104" s="24">
        <v>16</v>
      </c>
      <c r="B104" s="25">
        <v>43932</v>
      </c>
      <c r="C104" s="26">
        <v>1</v>
      </c>
      <c r="D104" s="26"/>
      <c r="E104" s="26" t="s">
        <v>328</v>
      </c>
      <c r="F104" s="27">
        <v>6.0995370370370361E-3</v>
      </c>
      <c r="G104" s="27">
        <v>8.5532407407407415E-3</v>
      </c>
      <c r="H104" s="26" t="s">
        <v>15</v>
      </c>
      <c r="I104" s="28"/>
      <c r="J104" s="5">
        <f t="shared" si="3"/>
        <v>2.4537037037037053E-3</v>
      </c>
      <c r="K104" s="88">
        <f t="shared" si="4"/>
        <v>0.19776620370370374</v>
      </c>
      <c r="L104" s="7"/>
    </row>
    <row r="105" spans="1:12" x14ac:dyDescent="0.25">
      <c r="A105" s="23">
        <v>16</v>
      </c>
      <c r="B105" s="19">
        <v>43932</v>
      </c>
      <c r="C105" s="41">
        <v>2</v>
      </c>
      <c r="D105" s="20"/>
      <c r="E105" s="41" t="s">
        <v>590</v>
      </c>
      <c r="F105" s="21">
        <v>9.8379629629629633E-3</v>
      </c>
      <c r="G105" s="21">
        <v>1.1712962962962965E-2</v>
      </c>
      <c r="H105" s="41" t="s">
        <v>9</v>
      </c>
      <c r="I105" s="22"/>
      <c r="J105" s="5">
        <f t="shared" si="3"/>
        <v>1.8750000000000017E-3</v>
      </c>
      <c r="K105" s="88">
        <f t="shared" si="4"/>
        <v>0.19964120370370375</v>
      </c>
      <c r="L105" s="7"/>
    </row>
    <row r="106" spans="1:12" x14ac:dyDescent="0.25">
      <c r="A106" s="23">
        <v>16</v>
      </c>
      <c r="B106" s="19">
        <v>43932</v>
      </c>
      <c r="C106" s="41">
        <v>3</v>
      </c>
      <c r="D106" s="20"/>
      <c r="E106" s="41" t="s">
        <v>31</v>
      </c>
      <c r="F106" s="21">
        <v>1.4270833333333335E-2</v>
      </c>
      <c r="G106" s="21">
        <v>1.7164351851851851E-2</v>
      </c>
      <c r="H106" s="41" t="s">
        <v>8</v>
      </c>
      <c r="I106" s="22"/>
      <c r="J106" s="5">
        <f t="shared" si="3"/>
        <v>2.8935185185185158E-3</v>
      </c>
      <c r="K106" s="88">
        <f t="shared" si="4"/>
        <v>0.20253472222222227</v>
      </c>
      <c r="L106" s="7"/>
    </row>
    <row r="107" spans="1:12" x14ac:dyDescent="0.25">
      <c r="A107" s="23">
        <v>16</v>
      </c>
      <c r="B107" s="19">
        <v>43932</v>
      </c>
      <c r="C107" s="41">
        <v>4</v>
      </c>
      <c r="D107" s="20"/>
      <c r="E107" s="41" t="s">
        <v>82</v>
      </c>
      <c r="F107" s="21">
        <v>2.2939814814814816E-2</v>
      </c>
      <c r="G107" s="21">
        <v>2.7939814814814817E-2</v>
      </c>
      <c r="H107" s="41" t="s">
        <v>9</v>
      </c>
      <c r="I107" s="22" t="s">
        <v>34</v>
      </c>
      <c r="J107" s="5">
        <f t="shared" si="3"/>
        <v>5.000000000000001E-3</v>
      </c>
      <c r="K107" s="88">
        <f t="shared" si="4"/>
        <v>0.20753472222222227</v>
      </c>
      <c r="L107" s="7"/>
    </row>
    <row r="108" spans="1:12" x14ac:dyDescent="0.25">
      <c r="A108" s="23">
        <v>16</v>
      </c>
      <c r="B108" s="19">
        <v>43932</v>
      </c>
      <c r="C108" s="41">
        <v>5</v>
      </c>
      <c r="D108" s="20"/>
      <c r="E108" s="41" t="s">
        <v>67</v>
      </c>
      <c r="F108" s="21">
        <v>3.0624999999999999E-2</v>
      </c>
      <c r="G108" s="21">
        <v>3.229166666666667E-2</v>
      </c>
      <c r="H108" s="41" t="s">
        <v>9</v>
      </c>
      <c r="I108" s="22"/>
      <c r="J108" s="5">
        <f t="shared" si="3"/>
        <v>1.6666666666666705E-3</v>
      </c>
      <c r="K108" s="88">
        <f t="shared" si="4"/>
        <v>0.20920138888888895</v>
      </c>
      <c r="L108" s="7"/>
    </row>
    <row r="109" spans="1:12" x14ac:dyDescent="0.25">
      <c r="A109" s="23">
        <v>16</v>
      </c>
      <c r="B109" s="19">
        <v>43932</v>
      </c>
      <c r="C109" s="41">
        <v>6</v>
      </c>
      <c r="D109" s="20"/>
      <c r="E109" s="41" t="s">
        <v>46</v>
      </c>
      <c r="F109" s="21">
        <v>3.3009259259259259E-2</v>
      </c>
      <c r="G109" s="21">
        <v>3.4548611111111113E-2</v>
      </c>
      <c r="H109" s="41" t="s">
        <v>9</v>
      </c>
      <c r="I109" s="22"/>
      <c r="J109" s="5">
        <f t="shared" si="3"/>
        <v>1.5393518518518542E-3</v>
      </c>
      <c r="K109" s="88">
        <f t="shared" si="4"/>
        <v>0.21074074074074081</v>
      </c>
      <c r="L109" s="7"/>
    </row>
    <row r="110" spans="1:12" ht="15.75" thickBot="1" x14ac:dyDescent="0.3">
      <c r="A110" s="29">
        <v>16</v>
      </c>
      <c r="B110" s="30">
        <v>43932</v>
      </c>
      <c r="C110" s="31">
        <v>7</v>
      </c>
      <c r="D110" s="31"/>
      <c r="E110" s="31" t="s">
        <v>83</v>
      </c>
      <c r="F110" s="32">
        <v>3.7731481481481484E-2</v>
      </c>
      <c r="G110" s="32">
        <v>3.9444444444444442E-2</v>
      </c>
      <c r="H110" s="31" t="s">
        <v>9</v>
      </c>
      <c r="I110" s="33"/>
      <c r="J110" s="5">
        <f t="shared" si="3"/>
        <v>1.7129629629629578E-3</v>
      </c>
      <c r="K110" s="88">
        <f t="shared" si="4"/>
        <v>0.21245370370370376</v>
      </c>
      <c r="L110" s="7">
        <v>3.9444444444444442E-2</v>
      </c>
    </row>
    <row r="111" spans="1:12" ht="15.75" thickTop="1" x14ac:dyDescent="0.25">
      <c r="A111" s="18">
        <v>17</v>
      </c>
      <c r="B111" s="19">
        <v>43940</v>
      </c>
      <c r="C111" s="41">
        <v>1</v>
      </c>
      <c r="D111" s="20"/>
      <c r="E111" s="43" t="s">
        <v>174</v>
      </c>
      <c r="F111" s="21">
        <v>8.6574074074074071E-3</v>
      </c>
      <c r="G111" s="21">
        <v>1.2280092592592592E-2</v>
      </c>
      <c r="H111" s="41" t="s">
        <v>16</v>
      </c>
      <c r="I111" s="44" t="s">
        <v>402</v>
      </c>
      <c r="J111" s="5">
        <f t="shared" si="3"/>
        <v>3.6226851851851854E-3</v>
      </c>
      <c r="K111" s="88">
        <f t="shared" si="4"/>
        <v>0.21607638888888894</v>
      </c>
      <c r="L111" s="7"/>
    </row>
    <row r="112" spans="1:12" x14ac:dyDescent="0.25">
      <c r="A112" s="23">
        <v>17</v>
      </c>
      <c r="B112" s="19">
        <v>43940</v>
      </c>
      <c r="C112" s="41">
        <v>2</v>
      </c>
      <c r="D112" s="20"/>
      <c r="E112" s="43" t="s">
        <v>401</v>
      </c>
      <c r="F112" s="21">
        <v>1.5972222222222224E-2</v>
      </c>
      <c r="G112" s="21">
        <v>1.8055555555555557E-2</v>
      </c>
      <c r="H112" s="41" t="s">
        <v>400</v>
      </c>
      <c r="I112" s="44" t="s">
        <v>25</v>
      </c>
      <c r="J112" s="5">
        <f t="shared" si="3"/>
        <v>2.0833333333333329E-3</v>
      </c>
      <c r="K112" s="88">
        <f t="shared" si="4"/>
        <v>0.21815972222222227</v>
      </c>
      <c r="L112" s="7"/>
    </row>
    <row r="113" spans="1:12" x14ac:dyDescent="0.25">
      <c r="A113" s="23">
        <v>17</v>
      </c>
      <c r="B113" s="19">
        <v>43940</v>
      </c>
      <c r="C113" s="41">
        <v>3</v>
      </c>
      <c r="D113" s="20"/>
      <c r="E113" s="43" t="s">
        <v>48</v>
      </c>
      <c r="F113" s="21">
        <v>2.3993055555555556E-2</v>
      </c>
      <c r="G113" s="21">
        <v>2.7303240740740743E-2</v>
      </c>
      <c r="H113" s="41" t="s">
        <v>16</v>
      </c>
      <c r="I113" s="39"/>
      <c r="J113" s="5">
        <f t="shared" si="3"/>
        <v>3.3101851851851868E-3</v>
      </c>
      <c r="K113" s="88">
        <f t="shared" si="4"/>
        <v>0.22146990740740746</v>
      </c>
      <c r="L113" s="7"/>
    </row>
    <row r="114" spans="1:12" x14ac:dyDescent="0.25">
      <c r="A114" s="23">
        <v>17</v>
      </c>
      <c r="B114" s="19">
        <v>43940</v>
      </c>
      <c r="C114" s="41">
        <v>4</v>
      </c>
      <c r="D114" s="20"/>
      <c r="E114" s="43" t="s">
        <v>153</v>
      </c>
      <c r="F114" s="21">
        <v>3.125E-2</v>
      </c>
      <c r="G114" s="21">
        <v>3.3090277777777781E-2</v>
      </c>
      <c r="H114" s="41" t="s">
        <v>9</v>
      </c>
      <c r="I114" s="39"/>
      <c r="J114" s="5">
        <f t="shared" si="3"/>
        <v>1.840277777777781E-3</v>
      </c>
      <c r="K114" s="88">
        <f t="shared" si="4"/>
        <v>0.22331018518518525</v>
      </c>
      <c r="L114" s="7"/>
    </row>
    <row r="115" spans="1:12" ht="15.75" thickBot="1" x14ac:dyDescent="0.3">
      <c r="A115" s="23">
        <v>17</v>
      </c>
      <c r="B115" s="19">
        <v>43940</v>
      </c>
      <c r="C115" s="41">
        <v>5</v>
      </c>
      <c r="D115" s="20"/>
      <c r="E115" s="35" t="s">
        <v>7</v>
      </c>
      <c r="F115" s="21">
        <v>3.6469907407407402E-2</v>
      </c>
      <c r="G115" s="21">
        <v>3.8263888888888889E-2</v>
      </c>
      <c r="H115" s="41" t="s">
        <v>10</v>
      </c>
      <c r="I115" s="22"/>
      <c r="J115" s="5">
        <f t="shared" si="3"/>
        <v>1.7939814814814867E-3</v>
      </c>
      <c r="K115" s="88">
        <f t="shared" si="4"/>
        <v>0.22510416666666674</v>
      </c>
      <c r="L115" s="7">
        <v>3.8263888888888889E-2</v>
      </c>
    </row>
    <row r="116" spans="1:12" ht="15.75" thickTop="1" x14ac:dyDescent="0.25">
      <c r="A116" s="24">
        <v>18</v>
      </c>
      <c r="B116" s="25">
        <v>43938</v>
      </c>
      <c r="C116" s="26">
        <v>1</v>
      </c>
      <c r="D116" s="26"/>
      <c r="E116" s="26" t="s">
        <v>87</v>
      </c>
      <c r="F116" s="27">
        <v>6.4583333333333333E-3</v>
      </c>
      <c r="G116" s="27">
        <v>9.0624999999999994E-3</v>
      </c>
      <c r="H116" s="26" t="s">
        <v>8</v>
      </c>
      <c r="I116" s="28"/>
      <c r="J116" s="5">
        <f t="shared" si="3"/>
        <v>2.6041666666666661E-3</v>
      </c>
      <c r="K116" s="88">
        <f t="shared" si="4"/>
        <v>0.2277083333333334</v>
      </c>
      <c r="L116" s="7"/>
    </row>
    <row r="117" spans="1:12" x14ac:dyDescent="0.25">
      <c r="A117" s="23">
        <v>18</v>
      </c>
      <c r="B117" s="19">
        <v>43938</v>
      </c>
      <c r="C117" s="41">
        <v>2</v>
      </c>
      <c r="D117" s="20"/>
      <c r="E117" s="41" t="s">
        <v>291</v>
      </c>
      <c r="F117" s="21">
        <v>1.1018518518518518E-2</v>
      </c>
      <c r="G117" s="21">
        <v>1.3761574074074074E-2</v>
      </c>
      <c r="H117" s="41" t="s">
        <v>9</v>
      </c>
      <c r="I117" s="22"/>
      <c r="J117" s="5">
        <f t="shared" si="3"/>
        <v>2.7430555555555559E-3</v>
      </c>
      <c r="K117" s="88">
        <f t="shared" si="4"/>
        <v>0.23045138888888897</v>
      </c>
      <c r="L117" s="7"/>
    </row>
    <row r="118" spans="1:12" x14ac:dyDescent="0.25">
      <c r="A118" s="23">
        <v>18</v>
      </c>
      <c r="B118" s="19">
        <v>43938</v>
      </c>
      <c r="C118" s="41">
        <v>3</v>
      </c>
      <c r="D118" s="20"/>
      <c r="E118" s="41" t="s">
        <v>88</v>
      </c>
      <c r="F118" s="21">
        <v>1.9375E-2</v>
      </c>
      <c r="G118" s="21">
        <v>2.2025462962962958E-2</v>
      </c>
      <c r="H118" s="41" t="s">
        <v>9</v>
      </c>
      <c r="I118" s="22"/>
      <c r="J118" s="5">
        <f t="shared" si="3"/>
        <v>2.6504629629629586E-3</v>
      </c>
      <c r="K118" s="88">
        <f t="shared" si="4"/>
        <v>0.23310185185185192</v>
      </c>
      <c r="L118" s="7"/>
    </row>
    <row r="119" spans="1:12" x14ac:dyDescent="0.25">
      <c r="A119" s="23">
        <v>18</v>
      </c>
      <c r="B119" s="19">
        <v>43938</v>
      </c>
      <c r="C119" s="41">
        <v>4</v>
      </c>
      <c r="D119" s="20"/>
      <c r="E119" s="20" t="s">
        <v>69</v>
      </c>
      <c r="F119" s="21">
        <v>2.6481481481481481E-2</v>
      </c>
      <c r="G119" s="21">
        <v>2.9768518518518517E-2</v>
      </c>
      <c r="H119" s="20" t="s">
        <v>9</v>
      </c>
      <c r="I119" s="22" t="s">
        <v>34</v>
      </c>
      <c r="J119" s="5">
        <f t="shared" si="3"/>
        <v>3.2870370370370362E-3</v>
      </c>
      <c r="K119" s="88">
        <f t="shared" si="4"/>
        <v>0.23638888888888895</v>
      </c>
      <c r="L119" s="7"/>
    </row>
    <row r="120" spans="1:12" ht="15.75" thickBot="1" x14ac:dyDescent="0.3">
      <c r="A120" s="29">
        <v>18</v>
      </c>
      <c r="B120" s="30">
        <v>43938</v>
      </c>
      <c r="C120" s="31">
        <v>5</v>
      </c>
      <c r="D120" s="31"/>
      <c r="E120" s="31" t="s">
        <v>89</v>
      </c>
      <c r="F120" s="32">
        <v>3.5405092592592592E-2</v>
      </c>
      <c r="G120" s="32">
        <v>3.8773148148148147E-2</v>
      </c>
      <c r="H120" s="31" t="s">
        <v>15</v>
      </c>
      <c r="I120" s="33"/>
      <c r="J120" s="5">
        <f t="shared" si="3"/>
        <v>3.3680555555555547E-3</v>
      </c>
      <c r="K120" s="88">
        <f t="shared" si="4"/>
        <v>0.23975694444444451</v>
      </c>
      <c r="L120" s="7">
        <v>3.8773148148148147E-2</v>
      </c>
    </row>
    <row r="121" spans="1:12" ht="15.75" thickTop="1" x14ac:dyDescent="0.25">
      <c r="A121" s="18">
        <v>19</v>
      </c>
      <c r="B121" s="19">
        <v>43939</v>
      </c>
      <c r="C121" s="20">
        <v>1</v>
      </c>
      <c r="D121" s="20"/>
      <c r="E121" s="35" t="s">
        <v>119</v>
      </c>
      <c r="F121" s="21">
        <v>1.1574074074074073E-3</v>
      </c>
      <c r="G121" s="21">
        <v>4.340277777777778E-3</v>
      </c>
      <c r="H121" s="20" t="s">
        <v>9</v>
      </c>
      <c r="I121" s="38" t="s">
        <v>86</v>
      </c>
      <c r="J121" s="5">
        <f t="shared" si="3"/>
        <v>3.1828703703703706E-3</v>
      </c>
      <c r="K121" s="88">
        <f t="shared" si="4"/>
        <v>0.24293981481481489</v>
      </c>
      <c r="L121" s="7"/>
    </row>
    <row r="122" spans="1:12" ht="18" customHeight="1" x14ac:dyDescent="0.25">
      <c r="A122" s="23">
        <v>19</v>
      </c>
      <c r="B122" s="19">
        <v>43939</v>
      </c>
      <c r="C122" s="20">
        <v>2</v>
      </c>
      <c r="D122" s="20"/>
      <c r="E122" s="20" t="s">
        <v>84</v>
      </c>
      <c r="F122" s="21">
        <v>8.9351851851851866E-3</v>
      </c>
      <c r="G122" s="21">
        <v>1.0798611111111111E-2</v>
      </c>
      <c r="H122" s="20" t="s">
        <v>15</v>
      </c>
      <c r="I122" s="45" t="s">
        <v>90</v>
      </c>
      <c r="J122" s="5">
        <f t="shared" si="3"/>
        <v>1.8634259259259246E-3</v>
      </c>
      <c r="K122" s="88">
        <f t="shared" si="4"/>
        <v>0.24480324074074081</v>
      </c>
      <c r="L122" s="7"/>
    </row>
    <row r="123" spans="1:12" x14ac:dyDescent="0.25">
      <c r="A123" s="23">
        <v>19</v>
      </c>
      <c r="B123" s="19">
        <v>43939</v>
      </c>
      <c r="C123" s="20">
        <v>3</v>
      </c>
      <c r="D123" s="20"/>
      <c r="E123" s="20" t="s">
        <v>185</v>
      </c>
      <c r="F123" s="21">
        <v>1.4270833333333335E-2</v>
      </c>
      <c r="G123" s="21">
        <v>1.7708333333333333E-2</v>
      </c>
      <c r="H123" s="20" t="s">
        <v>9</v>
      </c>
      <c r="I123" s="22"/>
      <c r="J123" s="5">
        <f t="shared" si="3"/>
        <v>3.4374999999999978E-3</v>
      </c>
      <c r="K123" s="88">
        <f t="shared" si="4"/>
        <v>0.24824074074074082</v>
      </c>
      <c r="L123" s="7"/>
    </row>
    <row r="124" spans="1:12" x14ac:dyDescent="0.25">
      <c r="A124" s="23">
        <v>19</v>
      </c>
      <c r="B124" s="19">
        <v>43939</v>
      </c>
      <c r="C124" s="41">
        <v>4</v>
      </c>
      <c r="D124" s="20"/>
      <c r="E124" s="41" t="s">
        <v>14</v>
      </c>
      <c r="F124" s="21">
        <v>2.5497685185185189E-2</v>
      </c>
      <c r="G124" s="21">
        <v>2.7106481481481481E-2</v>
      </c>
      <c r="H124" s="41" t="s">
        <v>17</v>
      </c>
      <c r="I124" s="22"/>
      <c r="J124" s="5">
        <f t="shared" si="3"/>
        <v>1.6087962962962922E-3</v>
      </c>
      <c r="K124" s="88">
        <f t="shared" si="4"/>
        <v>0.24984953703703711</v>
      </c>
      <c r="L124" s="7"/>
    </row>
    <row r="125" spans="1:12" x14ac:dyDescent="0.25">
      <c r="A125" s="23">
        <v>19</v>
      </c>
      <c r="B125" s="19">
        <v>43939</v>
      </c>
      <c r="C125" s="41">
        <v>5</v>
      </c>
      <c r="D125" s="20"/>
      <c r="E125" s="41" t="s">
        <v>85</v>
      </c>
      <c r="F125" s="21">
        <v>3.6111111111111115E-2</v>
      </c>
      <c r="G125" s="21">
        <v>3.7418981481481477E-2</v>
      </c>
      <c r="H125" s="41" t="s">
        <v>9</v>
      </c>
      <c r="I125" s="22"/>
      <c r="J125" s="5">
        <f t="shared" si="3"/>
        <v>1.307870370370362E-3</v>
      </c>
      <c r="K125" s="88">
        <f t="shared" si="4"/>
        <v>0.25115740740740744</v>
      </c>
      <c r="L125" s="7"/>
    </row>
    <row r="126" spans="1:12" ht="15.75" thickBot="1" x14ac:dyDescent="0.3">
      <c r="A126" s="23">
        <v>19</v>
      </c>
      <c r="B126" s="19">
        <v>43939</v>
      </c>
      <c r="C126" s="41">
        <v>6</v>
      </c>
      <c r="D126" s="20"/>
      <c r="E126" s="41" t="s">
        <v>120</v>
      </c>
      <c r="F126" s="21">
        <v>4.0069444444444442E-2</v>
      </c>
      <c r="G126" s="21">
        <v>4.1793981481481481E-2</v>
      </c>
      <c r="H126" s="41" t="s">
        <v>9</v>
      </c>
      <c r="I126" s="22"/>
      <c r="J126" s="5">
        <f t="shared" si="3"/>
        <v>1.7245370370370383E-3</v>
      </c>
      <c r="K126" s="88">
        <f t="shared" si="4"/>
        <v>0.25288194444444445</v>
      </c>
      <c r="L126" s="7">
        <v>4.1793981481481481E-2</v>
      </c>
    </row>
    <row r="127" spans="1:12" ht="15.75" thickTop="1" x14ac:dyDescent="0.25">
      <c r="A127" s="24">
        <v>20</v>
      </c>
      <c r="B127" s="25">
        <v>43940</v>
      </c>
      <c r="C127" s="26">
        <v>1</v>
      </c>
      <c r="D127" s="26"/>
      <c r="E127" s="26" t="s">
        <v>108</v>
      </c>
      <c r="F127" s="27">
        <v>5.5671296296296302E-3</v>
      </c>
      <c r="G127" s="27">
        <v>7.719907407407408E-3</v>
      </c>
      <c r="H127" s="26" t="s">
        <v>10</v>
      </c>
      <c r="I127" s="28"/>
      <c r="J127" s="5">
        <f t="shared" si="3"/>
        <v>2.1527777777777778E-3</v>
      </c>
      <c r="K127" s="88">
        <f t="shared" si="4"/>
        <v>0.25503472222222223</v>
      </c>
      <c r="L127" s="7"/>
    </row>
    <row r="128" spans="1:12" x14ac:dyDescent="0.25">
      <c r="A128" s="23">
        <v>20</v>
      </c>
      <c r="B128" s="19">
        <v>43940</v>
      </c>
      <c r="C128" s="20">
        <v>2</v>
      </c>
      <c r="D128" s="20"/>
      <c r="E128" s="20" t="s">
        <v>343</v>
      </c>
      <c r="F128" s="21">
        <v>1.0810185185185185E-2</v>
      </c>
      <c r="G128" s="21">
        <v>1.4432870370370372E-2</v>
      </c>
      <c r="H128" s="41" t="s">
        <v>8</v>
      </c>
      <c r="I128" s="22" t="s">
        <v>399</v>
      </c>
      <c r="J128" s="5">
        <f t="shared" si="3"/>
        <v>3.6226851851851871E-3</v>
      </c>
      <c r="K128" s="88">
        <f t="shared" si="4"/>
        <v>0.25865740740740739</v>
      </c>
      <c r="L128" s="7"/>
    </row>
    <row r="129" spans="1:12" x14ac:dyDescent="0.25">
      <c r="A129" s="23">
        <v>20</v>
      </c>
      <c r="B129" s="19">
        <v>43940</v>
      </c>
      <c r="C129" s="20">
        <v>3</v>
      </c>
      <c r="D129" s="20"/>
      <c r="E129" s="20" t="s">
        <v>397</v>
      </c>
      <c r="F129" s="21">
        <v>1.7708333333333333E-2</v>
      </c>
      <c r="G129" s="21">
        <v>1.9363425925925926E-2</v>
      </c>
      <c r="H129" s="41" t="s">
        <v>102</v>
      </c>
      <c r="I129" s="22"/>
      <c r="J129" s="5">
        <f t="shared" si="3"/>
        <v>1.6550925925925934E-3</v>
      </c>
      <c r="K129" s="88">
        <f t="shared" si="4"/>
        <v>0.2603125</v>
      </c>
      <c r="L129" s="7"/>
    </row>
    <row r="130" spans="1:12" x14ac:dyDescent="0.25">
      <c r="A130" s="23">
        <v>20</v>
      </c>
      <c r="B130" s="19">
        <v>43940</v>
      </c>
      <c r="C130" s="20">
        <v>4</v>
      </c>
      <c r="D130" s="20"/>
      <c r="E130" s="20" t="s">
        <v>298</v>
      </c>
      <c r="F130" s="21">
        <v>2.7777777777777776E-2</v>
      </c>
      <c r="G130" s="21">
        <v>3.0428240740740742E-2</v>
      </c>
      <c r="H130" s="41" t="s">
        <v>8</v>
      </c>
      <c r="I130" s="22" t="s">
        <v>105</v>
      </c>
      <c r="J130" s="5">
        <f t="shared" si="3"/>
        <v>2.6504629629629656E-3</v>
      </c>
      <c r="K130" s="88">
        <f t="shared" si="4"/>
        <v>0.26296296296296295</v>
      </c>
      <c r="L130" s="7"/>
    </row>
    <row r="131" spans="1:12" x14ac:dyDescent="0.25">
      <c r="A131" s="23">
        <v>20</v>
      </c>
      <c r="B131" s="19">
        <v>43940</v>
      </c>
      <c r="C131" s="20">
        <v>5</v>
      </c>
      <c r="D131" s="20"/>
      <c r="E131" s="20" t="s">
        <v>114</v>
      </c>
      <c r="F131" s="21">
        <v>3.363425925925926E-2</v>
      </c>
      <c r="G131" s="21">
        <v>3.619212962962963E-2</v>
      </c>
      <c r="H131" s="41" t="s">
        <v>9</v>
      </c>
      <c r="I131" s="22" t="s">
        <v>403</v>
      </c>
      <c r="J131" s="5">
        <f t="shared" si="3"/>
        <v>2.5578703703703701E-3</v>
      </c>
      <c r="K131" s="88">
        <f t="shared" si="4"/>
        <v>0.26552083333333332</v>
      </c>
      <c r="L131" s="7"/>
    </row>
    <row r="132" spans="1:12" ht="15.75" thickBot="1" x14ac:dyDescent="0.3">
      <c r="A132" s="29">
        <v>20</v>
      </c>
      <c r="B132" s="30">
        <v>43940</v>
      </c>
      <c r="C132" s="31">
        <v>6</v>
      </c>
      <c r="D132" s="31"/>
      <c r="E132" s="31" t="s">
        <v>398</v>
      </c>
      <c r="F132" s="32">
        <v>3.784722222222222E-2</v>
      </c>
      <c r="G132" s="32">
        <v>4.1747685185185186E-2</v>
      </c>
      <c r="H132" s="31" t="s">
        <v>23</v>
      </c>
      <c r="I132" s="33"/>
      <c r="J132" s="5">
        <f t="shared" si="3"/>
        <v>3.9004629629629667E-3</v>
      </c>
      <c r="K132" s="88">
        <f t="shared" si="4"/>
        <v>0.2694212962962963</v>
      </c>
      <c r="L132" s="7">
        <v>4.1747685185185186E-2</v>
      </c>
    </row>
    <row r="133" spans="1:12" ht="15.75" thickTop="1" x14ac:dyDescent="0.25">
      <c r="A133" s="18">
        <v>21</v>
      </c>
      <c r="B133" s="19">
        <v>43945</v>
      </c>
      <c r="C133" s="20">
        <v>1</v>
      </c>
      <c r="D133" s="20"/>
      <c r="E133" s="20" t="s">
        <v>390</v>
      </c>
      <c r="F133" s="21">
        <v>5.0925925925925921E-3</v>
      </c>
      <c r="G133" s="21">
        <v>6.8055555555555569E-3</v>
      </c>
      <c r="H133" s="41" t="s">
        <v>9</v>
      </c>
      <c r="I133" s="22"/>
      <c r="J133" s="5">
        <f t="shared" si="3"/>
        <v>1.7129629629629647E-3</v>
      </c>
      <c r="K133" s="88">
        <f t="shared" si="4"/>
        <v>0.27113425925925927</v>
      </c>
      <c r="L133" s="7"/>
    </row>
    <row r="134" spans="1:12" x14ac:dyDescent="0.25">
      <c r="A134" s="23">
        <v>21</v>
      </c>
      <c r="B134" s="19">
        <v>43945</v>
      </c>
      <c r="C134" s="20">
        <v>2</v>
      </c>
      <c r="D134" s="20"/>
      <c r="E134" s="20" t="s">
        <v>45</v>
      </c>
      <c r="F134" s="21">
        <v>9.8263888888888897E-3</v>
      </c>
      <c r="G134" s="21">
        <v>1.1446759259259261E-2</v>
      </c>
      <c r="H134" s="41" t="s">
        <v>98</v>
      </c>
      <c r="I134" s="22"/>
      <c r="J134" s="5">
        <f t="shared" si="3"/>
        <v>1.620370370370371E-3</v>
      </c>
      <c r="K134" s="88">
        <f t="shared" si="4"/>
        <v>0.27275462962962965</v>
      </c>
      <c r="L134" s="7"/>
    </row>
    <row r="135" spans="1:12" x14ac:dyDescent="0.25">
      <c r="A135" s="23">
        <v>21</v>
      </c>
      <c r="B135" s="19">
        <v>43945</v>
      </c>
      <c r="C135" s="20">
        <v>3</v>
      </c>
      <c r="D135" s="20"/>
      <c r="E135" s="41" t="s">
        <v>95</v>
      </c>
      <c r="F135" s="21">
        <v>1.2662037037037039E-2</v>
      </c>
      <c r="G135" s="21">
        <v>1.4490740740740742E-2</v>
      </c>
      <c r="H135" s="41" t="s">
        <v>9</v>
      </c>
      <c r="I135" s="22"/>
      <c r="J135" s="5">
        <f t="shared" si="3"/>
        <v>1.8287037037037022E-3</v>
      </c>
      <c r="K135" s="88">
        <f t="shared" si="4"/>
        <v>0.27458333333333335</v>
      </c>
      <c r="L135" s="7"/>
    </row>
    <row r="136" spans="1:12" x14ac:dyDescent="0.25">
      <c r="A136" s="23">
        <v>21</v>
      </c>
      <c r="B136" s="19">
        <v>43945</v>
      </c>
      <c r="C136" s="41">
        <v>4</v>
      </c>
      <c r="D136" s="20"/>
      <c r="E136" s="41" t="s">
        <v>96</v>
      </c>
      <c r="F136" s="21">
        <v>1.8402777777777778E-2</v>
      </c>
      <c r="G136" s="21">
        <v>2.0057870370370368E-2</v>
      </c>
      <c r="H136" s="41" t="s">
        <v>9</v>
      </c>
      <c r="I136" s="22"/>
      <c r="J136" s="5">
        <f t="shared" si="3"/>
        <v>1.65509259259259E-3</v>
      </c>
      <c r="K136" s="88">
        <f t="shared" si="4"/>
        <v>0.27623842592592596</v>
      </c>
      <c r="L136" s="7"/>
    </row>
    <row r="137" spans="1:12" x14ac:dyDescent="0.25">
      <c r="A137" s="23">
        <v>21</v>
      </c>
      <c r="B137" s="19">
        <v>43945</v>
      </c>
      <c r="C137" s="41">
        <v>5</v>
      </c>
      <c r="D137" s="20"/>
      <c r="E137" s="41" t="s">
        <v>378</v>
      </c>
      <c r="F137" s="21">
        <v>2.49537037037037E-2</v>
      </c>
      <c r="G137" s="21">
        <v>2.6655092592592591E-2</v>
      </c>
      <c r="H137" s="41" t="s">
        <v>9</v>
      </c>
      <c r="I137" s="22"/>
      <c r="J137" s="5">
        <f t="shared" ref="J137:J200" si="5">G137-F137</f>
        <v>1.7013888888888912E-3</v>
      </c>
      <c r="K137" s="88">
        <f t="shared" si="4"/>
        <v>0.27793981481481483</v>
      </c>
      <c r="L137" s="7"/>
    </row>
    <row r="138" spans="1:12" ht="15.75" thickBot="1" x14ac:dyDescent="0.3">
      <c r="A138" s="23">
        <v>21</v>
      </c>
      <c r="B138" s="19">
        <v>43945</v>
      </c>
      <c r="C138" s="41">
        <v>6</v>
      </c>
      <c r="D138" s="20"/>
      <c r="E138" s="41" t="s">
        <v>97</v>
      </c>
      <c r="F138" s="21">
        <v>3.3101851851851848E-2</v>
      </c>
      <c r="G138" s="21">
        <v>3.577546296296296E-2</v>
      </c>
      <c r="H138" s="41" t="s">
        <v>9</v>
      </c>
      <c r="I138" s="22"/>
      <c r="J138" s="5">
        <f t="shared" si="5"/>
        <v>2.6736111111111127E-3</v>
      </c>
      <c r="K138" s="88">
        <f t="shared" si="4"/>
        <v>0.28061342592592597</v>
      </c>
      <c r="L138" s="7">
        <v>3.577546296296296E-2</v>
      </c>
    </row>
    <row r="139" spans="1:12" ht="15.75" thickTop="1" x14ac:dyDescent="0.25">
      <c r="A139" s="24">
        <v>23</v>
      </c>
      <c r="B139" s="25">
        <v>43947</v>
      </c>
      <c r="C139" s="26">
        <v>1</v>
      </c>
      <c r="D139" s="26"/>
      <c r="E139" s="26" t="s">
        <v>99</v>
      </c>
      <c r="F139" s="27">
        <v>5.3587962962962964E-3</v>
      </c>
      <c r="G139" s="27">
        <v>7.2800925925925915E-3</v>
      </c>
      <c r="H139" s="46" t="s">
        <v>10</v>
      </c>
      <c r="I139" s="28"/>
      <c r="J139" s="5">
        <f t="shared" si="5"/>
        <v>1.9212962962962951E-3</v>
      </c>
      <c r="K139" s="88">
        <f t="shared" si="4"/>
        <v>0.28253472222222226</v>
      </c>
      <c r="L139" s="7"/>
    </row>
    <row r="140" spans="1:12" x14ac:dyDescent="0.25">
      <c r="A140" s="23">
        <v>23</v>
      </c>
      <c r="B140" s="19">
        <v>43947</v>
      </c>
      <c r="C140" s="20">
        <v>2</v>
      </c>
      <c r="D140" s="20"/>
      <c r="E140" s="20" t="s">
        <v>524</v>
      </c>
      <c r="F140" s="21">
        <v>1.2280092592592592E-2</v>
      </c>
      <c r="G140" s="21">
        <v>1.3981481481481482E-2</v>
      </c>
      <c r="H140" s="41" t="s">
        <v>16</v>
      </c>
      <c r="I140" s="22"/>
      <c r="J140" s="5">
        <f t="shared" si="5"/>
        <v>1.7013888888888894E-3</v>
      </c>
      <c r="K140" s="88">
        <f t="shared" si="4"/>
        <v>0.28423611111111113</v>
      </c>
      <c r="L140" s="7"/>
    </row>
    <row r="141" spans="1:12" x14ac:dyDescent="0.25">
      <c r="A141" s="23">
        <v>23</v>
      </c>
      <c r="B141" s="19">
        <v>43947</v>
      </c>
      <c r="C141" s="20">
        <v>3</v>
      </c>
      <c r="D141" s="20"/>
      <c r="E141" s="20" t="s">
        <v>388</v>
      </c>
      <c r="F141" s="47">
        <v>1.9803240740740739E-2</v>
      </c>
      <c r="G141" s="21">
        <v>2.1944444444444447E-2</v>
      </c>
      <c r="H141" s="41" t="s">
        <v>9</v>
      </c>
      <c r="I141" s="37" t="s">
        <v>101</v>
      </c>
      <c r="J141" s="5">
        <f t="shared" si="5"/>
        <v>2.1412037037037077E-3</v>
      </c>
      <c r="K141" s="88">
        <f t="shared" si="4"/>
        <v>0.28637731481481482</v>
      </c>
      <c r="L141" s="7"/>
    </row>
    <row r="142" spans="1:12" x14ac:dyDescent="0.25">
      <c r="A142" s="23">
        <v>23</v>
      </c>
      <c r="B142" s="19">
        <v>43947</v>
      </c>
      <c r="C142" s="41">
        <v>4</v>
      </c>
      <c r="D142" s="20"/>
      <c r="E142" s="41" t="s">
        <v>100</v>
      </c>
      <c r="F142" s="21">
        <v>2.884259259259259E-2</v>
      </c>
      <c r="G142" s="21">
        <v>3.079861111111111E-2</v>
      </c>
      <c r="H142" s="41" t="s">
        <v>8</v>
      </c>
      <c r="I142" s="22" t="s">
        <v>25</v>
      </c>
      <c r="J142" s="5">
        <f t="shared" si="5"/>
        <v>1.9560185185185201E-3</v>
      </c>
      <c r="K142" s="88">
        <f t="shared" si="4"/>
        <v>0.28833333333333333</v>
      </c>
      <c r="L142" s="7"/>
    </row>
    <row r="143" spans="1:12" x14ac:dyDescent="0.25">
      <c r="A143" s="23">
        <v>23</v>
      </c>
      <c r="B143" s="19">
        <v>43947</v>
      </c>
      <c r="C143" s="41">
        <v>5</v>
      </c>
      <c r="D143" s="20"/>
      <c r="E143" s="41" t="s">
        <v>29</v>
      </c>
      <c r="F143" s="21">
        <v>3.4675925925925923E-2</v>
      </c>
      <c r="G143" s="21">
        <v>3.6064814814814813E-2</v>
      </c>
      <c r="H143" s="41" t="s">
        <v>102</v>
      </c>
      <c r="I143" s="22"/>
      <c r="J143" s="5">
        <f t="shared" si="5"/>
        <v>1.3888888888888909E-3</v>
      </c>
      <c r="K143" s="88">
        <f t="shared" si="4"/>
        <v>0.28972222222222221</v>
      </c>
      <c r="L143" s="7"/>
    </row>
    <row r="144" spans="1:12" ht="15.75" thickBot="1" x14ac:dyDescent="0.3">
      <c r="A144" s="23">
        <v>23</v>
      </c>
      <c r="B144" s="19">
        <v>43947</v>
      </c>
      <c r="C144" s="41">
        <v>6</v>
      </c>
      <c r="D144" s="20"/>
      <c r="E144" s="41" t="s">
        <v>57</v>
      </c>
      <c r="F144" s="21">
        <v>4.0393518518518516E-2</v>
      </c>
      <c r="G144" s="21">
        <v>4.2418981481481481E-2</v>
      </c>
      <c r="H144" s="41" t="s">
        <v>16</v>
      </c>
      <c r="I144" s="22" t="s">
        <v>33</v>
      </c>
      <c r="J144" s="5">
        <f t="shared" si="5"/>
        <v>2.025462962962965E-3</v>
      </c>
      <c r="K144" s="88">
        <f t="shared" si="4"/>
        <v>0.29174768518518518</v>
      </c>
      <c r="L144" s="7">
        <v>4.2418981481481481E-2</v>
      </c>
    </row>
    <row r="145" spans="1:12" ht="15.75" thickTop="1" x14ac:dyDescent="0.25">
      <c r="A145" s="24">
        <v>24</v>
      </c>
      <c r="B145" s="25">
        <v>43952</v>
      </c>
      <c r="C145" s="26">
        <v>1</v>
      </c>
      <c r="D145" s="26"/>
      <c r="E145" s="26" t="s">
        <v>332</v>
      </c>
      <c r="F145" s="27">
        <v>4.9421296296296288E-3</v>
      </c>
      <c r="G145" s="27">
        <v>7.1759259259259259E-3</v>
      </c>
      <c r="H145" s="26" t="s">
        <v>9</v>
      </c>
      <c r="I145" s="28"/>
      <c r="J145" s="5">
        <f t="shared" si="5"/>
        <v>2.2337962962962971E-3</v>
      </c>
      <c r="K145" s="88">
        <f t="shared" si="4"/>
        <v>0.29398148148148145</v>
      </c>
      <c r="L145" s="7"/>
    </row>
    <row r="146" spans="1:12" x14ac:dyDescent="0.25">
      <c r="A146" s="23">
        <v>24</v>
      </c>
      <c r="B146" s="19">
        <v>43952</v>
      </c>
      <c r="C146" s="41">
        <v>2</v>
      </c>
      <c r="D146" s="20"/>
      <c r="E146" s="41" t="s">
        <v>6</v>
      </c>
      <c r="F146" s="21">
        <v>9.6759259259259264E-3</v>
      </c>
      <c r="G146" s="21">
        <v>1.1747685185185186E-2</v>
      </c>
      <c r="H146" s="41" t="s">
        <v>9</v>
      </c>
      <c r="I146" s="22"/>
      <c r="J146" s="5">
        <f t="shared" si="5"/>
        <v>2.0717592592592593E-3</v>
      </c>
      <c r="K146" s="88">
        <f t="shared" si="4"/>
        <v>0.29605324074074069</v>
      </c>
      <c r="L146" s="7"/>
    </row>
    <row r="147" spans="1:12" x14ac:dyDescent="0.25">
      <c r="A147" s="23">
        <v>24</v>
      </c>
      <c r="B147" s="19">
        <v>43952</v>
      </c>
      <c r="C147" s="41">
        <v>3</v>
      </c>
      <c r="D147" s="20"/>
      <c r="E147" s="41" t="s">
        <v>436</v>
      </c>
      <c r="F147" s="47">
        <v>1.622685185185185E-2</v>
      </c>
      <c r="G147" s="21">
        <v>1.9641203703703706E-2</v>
      </c>
      <c r="H147" s="41" t="s">
        <v>22</v>
      </c>
      <c r="I147" s="22"/>
      <c r="J147" s="5">
        <f t="shared" si="5"/>
        <v>3.4143518518518559E-3</v>
      </c>
      <c r="K147" s="88">
        <f t="shared" si="4"/>
        <v>0.29946759259259254</v>
      </c>
      <c r="L147" s="7"/>
    </row>
    <row r="148" spans="1:12" x14ac:dyDescent="0.25">
      <c r="A148" s="23">
        <v>24</v>
      </c>
      <c r="B148" s="19">
        <v>43952</v>
      </c>
      <c r="C148" s="41">
        <v>4</v>
      </c>
      <c r="D148" s="20"/>
      <c r="E148" s="41" t="s">
        <v>545</v>
      </c>
      <c r="F148" s="21">
        <v>2.5347222222222219E-2</v>
      </c>
      <c r="G148" s="21">
        <v>2.8425925925925924E-2</v>
      </c>
      <c r="H148" s="41" t="s">
        <v>9</v>
      </c>
      <c r="I148" s="37" t="s">
        <v>94</v>
      </c>
      <c r="J148" s="5">
        <f t="shared" si="5"/>
        <v>3.078703703703705E-3</v>
      </c>
      <c r="K148" s="88">
        <f t="shared" si="4"/>
        <v>0.30254629629629626</v>
      </c>
      <c r="L148" s="7"/>
    </row>
    <row r="149" spans="1:12" x14ac:dyDescent="0.25">
      <c r="A149" s="23">
        <v>24</v>
      </c>
      <c r="B149" s="19">
        <v>43952</v>
      </c>
      <c r="C149" s="41">
        <v>5</v>
      </c>
      <c r="D149" s="20"/>
      <c r="E149" s="41" t="s">
        <v>386</v>
      </c>
      <c r="F149" s="21">
        <v>3.3287037037037039E-2</v>
      </c>
      <c r="G149" s="21">
        <v>3.7071759259259256E-2</v>
      </c>
      <c r="H149" s="41" t="s">
        <v>9</v>
      </c>
      <c r="I149" s="22"/>
      <c r="J149" s="5">
        <f t="shared" si="5"/>
        <v>3.7847222222222171E-3</v>
      </c>
      <c r="K149" s="88">
        <f t="shared" si="4"/>
        <v>0.30633101851851846</v>
      </c>
      <c r="L149" s="7"/>
    </row>
    <row r="150" spans="1:12" ht="15.75" thickBot="1" x14ac:dyDescent="0.3">
      <c r="A150" s="29">
        <v>24</v>
      </c>
      <c r="B150" s="19">
        <v>43952</v>
      </c>
      <c r="C150" s="31">
        <v>6</v>
      </c>
      <c r="D150" s="31"/>
      <c r="E150" s="31" t="s">
        <v>73</v>
      </c>
      <c r="F150" s="32">
        <v>4.207175925925926E-2</v>
      </c>
      <c r="G150" s="32">
        <v>4.5000000000000005E-2</v>
      </c>
      <c r="H150" s="31" t="s">
        <v>9</v>
      </c>
      <c r="I150" s="42"/>
      <c r="J150" s="5">
        <f t="shared" si="5"/>
        <v>2.9282407407407451E-3</v>
      </c>
      <c r="K150" s="88">
        <f t="shared" si="4"/>
        <v>0.30925925925925923</v>
      </c>
      <c r="L150" s="7">
        <v>4.5000000000000005E-2</v>
      </c>
    </row>
    <row r="151" spans="1:12" ht="15.75" thickTop="1" x14ac:dyDescent="0.25">
      <c r="A151" s="18">
        <v>25</v>
      </c>
      <c r="B151" s="25">
        <v>43953</v>
      </c>
      <c r="C151" s="41">
        <v>1</v>
      </c>
      <c r="D151" s="20"/>
      <c r="E151" s="41" t="s">
        <v>221</v>
      </c>
      <c r="F151" s="21">
        <v>5.1504629629629635E-3</v>
      </c>
      <c r="G151" s="21">
        <v>7.013888888888889E-3</v>
      </c>
      <c r="H151" s="41" t="s">
        <v>9</v>
      </c>
      <c r="I151" s="22"/>
      <c r="J151" s="5">
        <f t="shared" si="5"/>
        <v>1.8634259259259255E-3</v>
      </c>
      <c r="K151" s="88">
        <f t="shared" si="4"/>
        <v>0.31112268518518515</v>
      </c>
      <c r="L151" s="7"/>
    </row>
    <row r="152" spans="1:12" x14ac:dyDescent="0.25">
      <c r="A152" s="23">
        <v>25</v>
      </c>
      <c r="B152" s="19">
        <v>43953</v>
      </c>
      <c r="C152" s="41">
        <v>2</v>
      </c>
      <c r="D152" s="20"/>
      <c r="E152" s="41" t="s">
        <v>103</v>
      </c>
      <c r="F152" s="21">
        <v>1.1030092592592591E-2</v>
      </c>
      <c r="G152" s="21">
        <v>1.2812499999999999E-2</v>
      </c>
      <c r="H152" s="41" t="s">
        <v>9</v>
      </c>
      <c r="I152" s="37" t="s">
        <v>105</v>
      </c>
      <c r="J152" s="5">
        <f t="shared" si="5"/>
        <v>1.7824074074074079E-3</v>
      </c>
      <c r="K152" s="88">
        <f t="shared" si="4"/>
        <v>0.31290509259259258</v>
      </c>
      <c r="L152" s="7"/>
    </row>
    <row r="153" spans="1:12" x14ac:dyDescent="0.25">
      <c r="A153" s="23">
        <v>25</v>
      </c>
      <c r="B153" s="19">
        <v>43953</v>
      </c>
      <c r="C153" s="41">
        <v>3</v>
      </c>
      <c r="D153" s="20"/>
      <c r="E153" s="41" t="s">
        <v>43</v>
      </c>
      <c r="F153" s="21">
        <v>2.0057870370370368E-2</v>
      </c>
      <c r="G153" s="21">
        <v>2.2465277777777778E-2</v>
      </c>
      <c r="H153" s="41" t="s">
        <v>9</v>
      </c>
      <c r="I153" s="22"/>
      <c r="J153" s="5">
        <f t="shared" si="5"/>
        <v>2.4074074074074102E-3</v>
      </c>
      <c r="K153" s="88">
        <f t="shared" si="4"/>
        <v>0.3153125</v>
      </c>
      <c r="L153" s="7"/>
    </row>
    <row r="154" spans="1:12" x14ac:dyDescent="0.25">
      <c r="A154" s="23">
        <v>25</v>
      </c>
      <c r="B154" s="19">
        <v>43953</v>
      </c>
      <c r="C154" s="41">
        <v>4</v>
      </c>
      <c r="D154" s="20"/>
      <c r="E154" s="41" t="s">
        <v>104</v>
      </c>
      <c r="F154" s="21">
        <v>2.9224537037037038E-2</v>
      </c>
      <c r="G154" s="21">
        <v>3.2164351851851854E-2</v>
      </c>
      <c r="H154" s="41" t="s">
        <v>9</v>
      </c>
      <c r="I154" s="44" t="s">
        <v>106</v>
      </c>
      <c r="J154" s="5">
        <f t="shared" si="5"/>
        <v>2.9398148148148152E-3</v>
      </c>
      <c r="K154" s="88">
        <f t="shared" si="4"/>
        <v>0.31825231481481481</v>
      </c>
      <c r="L154" s="7"/>
    </row>
    <row r="155" spans="1:12" x14ac:dyDescent="0.25">
      <c r="A155" s="23">
        <v>25</v>
      </c>
      <c r="B155" s="19">
        <v>43953</v>
      </c>
      <c r="C155" s="41">
        <v>5</v>
      </c>
      <c r="D155" s="20"/>
      <c r="E155" s="41" t="s">
        <v>185</v>
      </c>
      <c r="F155" s="21">
        <v>3.636574074074074E-2</v>
      </c>
      <c r="G155" s="21">
        <v>3.9791666666666663E-2</v>
      </c>
      <c r="H155" s="41" t="s">
        <v>9</v>
      </c>
      <c r="I155" s="48" t="s">
        <v>107</v>
      </c>
      <c r="J155" s="5">
        <f t="shared" si="5"/>
        <v>3.4259259259259225E-3</v>
      </c>
      <c r="K155" s="88">
        <f t="shared" si="4"/>
        <v>0.32167824074074075</v>
      </c>
      <c r="L155" s="7"/>
    </row>
    <row r="156" spans="1:12" ht="15.75" thickBot="1" x14ac:dyDescent="0.3">
      <c r="A156" s="23">
        <v>25</v>
      </c>
      <c r="B156" s="19">
        <v>43953</v>
      </c>
      <c r="C156" s="41">
        <v>6</v>
      </c>
      <c r="D156" s="20"/>
      <c r="E156" s="41" t="s">
        <v>389</v>
      </c>
      <c r="F156" s="21">
        <v>4.0034722222222222E-2</v>
      </c>
      <c r="G156" s="21">
        <v>4.1759259259259253E-2</v>
      </c>
      <c r="H156" s="41" t="s">
        <v>9</v>
      </c>
      <c r="I156" s="22"/>
      <c r="J156" s="5">
        <f t="shared" si="5"/>
        <v>1.7245370370370314E-3</v>
      </c>
      <c r="K156" s="88">
        <f t="shared" si="4"/>
        <v>0.32340277777777776</v>
      </c>
      <c r="L156" s="7">
        <v>4.1759259259259253E-2</v>
      </c>
    </row>
    <row r="157" spans="1:12" ht="15.75" thickTop="1" x14ac:dyDescent="0.25">
      <c r="A157" s="24">
        <v>26</v>
      </c>
      <c r="B157" s="25">
        <v>43954</v>
      </c>
      <c r="C157" s="26">
        <v>1</v>
      </c>
      <c r="D157" s="26"/>
      <c r="E157" s="26" t="s">
        <v>108</v>
      </c>
      <c r="F157" s="27">
        <v>4.6990740740740743E-3</v>
      </c>
      <c r="G157" s="27">
        <v>6.9560185185185185E-3</v>
      </c>
      <c r="H157" s="26" t="s">
        <v>10</v>
      </c>
      <c r="I157" s="28"/>
      <c r="J157" s="5">
        <f t="shared" si="5"/>
        <v>2.2569444444444442E-3</v>
      </c>
      <c r="K157" s="88">
        <f t="shared" ref="K157:K220" si="6">SUM(K156,J157)</f>
        <v>0.32565972222222223</v>
      </c>
      <c r="L157" s="7"/>
    </row>
    <row r="158" spans="1:12" x14ac:dyDescent="0.25">
      <c r="A158" s="23">
        <v>26</v>
      </c>
      <c r="B158" s="19">
        <v>43954</v>
      </c>
      <c r="C158" s="41">
        <v>2</v>
      </c>
      <c r="D158" s="20"/>
      <c r="E158" s="41" t="s">
        <v>48</v>
      </c>
      <c r="F158" s="21">
        <v>1.224537037037037E-2</v>
      </c>
      <c r="G158" s="21">
        <v>1.5613425925925926E-2</v>
      </c>
      <c r="H158" s="41" t="s">
        <v>16</v>
      </c>
      <c r="I158" s="22"/>
      <c r="J158" s="5">
        <f t="shared" si="5"/>
        <v>3.3680555555555564E-3</v>
      </c>
      <c r="K158" s="88">
        <f t="shared" si="6"/>
        <v>0.32902777777777781</v>
      </c>
      <c r="L158" s="7"/>
    </row>
    <row r="159" spans="1:12" x14ac:dyDescent="0.25">
      <c r="A159" s="23">
        <v>26</v>
      </c>
      <c r="B159" s="19">
        <v>43954</v>
      </c>
      <c r="C159" s="41">
        <v>3</v>
      </c>
      <c r="D159" s="20"/>
      <c r="E159" s="41" t="s">
        <v>109</v>
      </c>
      <c r="F159" s="21">
        <v>1.9525462962962963E-2</v>
      </c>
      <c r="G159" s="21">
        <v>2.2789351851851852E-2</v>
      </c>
      <c r="H159" s="41" t="s">
        <v>22</v>
      </c>
      <c r="I159" s="37" t="s">
        <v>93</v>
      </c>
      <c r="J159" s="5">
        <f t="shared" si="5"/>
        <v>3.2638888888888891E-3</v>
      </c>
      <c r="K159" s="88">
        <f t="shared" si="6"/>
        <v>0.33229166666666671</v>
      </c>
      <c r="L159" s="7"/>
    </row>
    <row r="160" spans="1:12" x14ac:dyDescent="0.25">
      <c r="A160" s="23">
        <v>26</v>
      </c>
      <c r="B160" s="19">
        <v>43954</v>
      </c>
      <c r="C160" s="41">
        <v>4</v>
      </c>
      <c r="D160" s="20"/>
      <c r="E160" s="41" t="s">
        <v>11</v>
      </c>
      <c r="F160" s="21">
        <v>2.462962962962963E-2</v>
      </c>
      <c r="G160" s="21">
        <v>2.6412037037037036E-2</v>
      </c>
      <c r="H160" s="41" t="s">
        <v>9</v>
      </c>
      <c r="I160" s="22"/>
      <c r="J160" s="5">
        <f t="shared" si="5"/>
        <v>1.7824074074074062E-3</v>
      </c>
      <c r="K160" s="88">
        <f t="shared" si="6"/>
        <v>0.33407407407407413</v>
      </c>
      <c r="L160" s="7"/>
    </row>
    <row r="161" spans="1:12" x14ac:dyDescent="0.25">
      <c r="A161" s="23">
        <v>26</v>
      </c>
      <c r="B161" s="19">
        <v>43954</v>
      </c>
      <c r="C161" s="41">
        <v>5</v>
      </c>
      <c r="D161" s="20"/>
      <c r="E161" s="41" t="s">
        <v>110</v>
      </c>
      <c r="F161" s="21">
        <v>3.2048611111111111E-2</v>
      </c>
      <c r="G161" s="21">
        <v>3.6284722222222225E-2</v>
      </c>
      <c r="H161" s="41" t="s">
        <v>15</v>
      </c>
      <c r="I161" s="22"/>
      <c r="J161" s="5">
        <f t="shared" si="5"/>
        <v>4.2361111111111141E-3</v>
      </c>
      <c r="K161" s="88">
        <f t="shared" si="6"/>
        <v>0.33831018518518524</v>
      </c>
      <c r="L161" s="7"/>
    </row>
    <row r="162" spans="1:12" ht="15.75" thickBot="1" x14ac:dyDescent="0.3">
      <c r="A162" s="29">
        <v>26</v>
      </c>
      <c r="B162" s="19">
        <v>43954</v>
      </c>
      <c r="C162" s="31">
        <v>6</v>
      </c>
      <c r="D162" s="31"/>
      <c r="E162" s="31" t="s">
        <v>111</v>
      </c>
      <c r="F162" s="32">
        <v>3.90625E-2</v>
      </c>
      <c r="G162" s="32">
        <v>4.1527777777777775E-2</v>
      </c>
      <c r="H162" s="31" t="s">
        <v>16</v>
      </c>
      <c r="I162" s="33"/>
      <c r="J162" s="5">
        <f t="shared" si="5"/>
        <v>2.4652777777777746E-3</v>
      </c>
      <c r="K162" s="88">
        <f t="shared" si="6"/>
        <v>0.34077546296296302</v>
      </c>
      <c r="L162" s="7">
        <v>4.1527777777777775E-2</v>
      </c>
    </row>
    <row r="163" spans="1:12" ht="15.75" thickTop="1" x14ac:dyDescent="0.25">
      <c r="A163" s="18">
        <v>27</v>
      </c>
      <c r="B163" s="25">
        <v>43959</v>
      </c>
      <c r="C163" s="41">
        <v>1</v>
      </c>
      <c r="D163" s="20"/>
      <c r="E163" s="41" t="s">
        <v>112</v>
      </c>
      <c r="F163" s="21">
        <v>5.0578703703703706E-3</v>
      </c>
      <c r="G163" s="21">
        <v>6.2962962962962964E-3</v>
      </c>
      <c r="H163" s="41" t="s">
        <v>8</v>
      </c>
      <c r="I163" s="44"/>
      <c r="J163" s="5">
        <f t="shared" si="5"/>
        <v>1.2384259259259258E-3</v>
      </c>
      <c r="K163" s="88">
        <f t="shared" si="6"/>
        <v>0.34201388888888895</v>
      </c>
      <c r="L163" s="7"/>
    </row>
    <row r="164" spans="1:12" x14ac:dyDescent="0.25">
      <c r="A164" s="23">
        <v>27</v>
      </c>
      <c r="B164" s="19">
        <v>43959</v>
      </c>
      <c r="C164" s="41">
        <v>2</v>
      </c>
      <c r="D164" s="20"/>
      <c r="E164" s="49" t="s">
        <v>113</v>
      </c>
      <c r="F164" s="21">
        <v>6.3657407407407404E-3</v>
      </c>
      <c r="G164" s="21">
        <v>7.4305555555555548E-3</v>
      </c>
      <c r="H164" s="41" t="s">
        <v>115</v>
      </c>
      <c r="I164" s="44" t="s">
        <v>116</v>
      </c>
      <c r="J164" s="5">
        <f t="shared" si="5"/>
        <v>1.0648148148148144E-3</v>
      </c>
      <c r="K164" s="88">
        <f t="shared" si="6"/>
        <v>0.34307870370370375</v>
      </c>
      <c r="L164" s="7"/>
    </row>
    <row r="165" spans="1:12" x14ac:dyDescent="0.25">
      <c r="A165" s="23">
        <v>27</v>
      </c>
      <c r="B165" s="19">
        <v>43959</v>
      </c>
      <c r="C165" s="41">
        <v>3</v>
      </c>
      <c r="D165" s="20"/>
      <c r="E165" s="43" t="s">
        <v>307</v>
      </c>
      <c r="F165" s="21">
        <v>1.045138888888889E-2</v>
      </c>
      <c r="G165" s="21">
        <v>1.2118055555555556E-2</v>
      </c>
      <c r="H165" s="41" t="s">
        <v>9</v>
      </c>
      <c r="I165" s="44"/>
      <c r="J165" s="5">
        <f t="shared" si="5"/>
        <v>1.6666666666666653E-3</v>
      </c>
      <c r="K165" s="88">
        <f t="shared" si="6"/>
        <v>0.3447453703703704</v>
      </c>
      <c r="L165" s="7"/>
    </row>
    <row r="166" spans="1:12" x14ac:dyDescent="0.25">
      <c r="A166" s="23">
        <v>27</v>
      </c>
      <c r="B166" s="19">
        <v>43959</v>
      </c>
      <c r="C166" s="41">
        <v>4</v>
      </c>
      <c r="D166" s="20"/>
      <c r="E166" s="43" t="s">
        <v>6</v>
      </c>
      <c r="F166" s="21">
        <v>1.2152777777777778E-2</v>
      </c>
      <c r="G166" s="21">
        <v>1.3553240740740741E-2</v>
      </c>
      <c r="H166" s="41" t="s">
        <v>9</v>
      </c>
      <c r="I166" s="44"/>
      <c r="J166" s="5">
        <f t="shared" si="5"/>
        <v>1.4004629629629627E-3</v>
      </c>
      <c r="K166" s="88">
        <f t="shared" si="6"/>
        <v>0.34614583333333337</v>
      </c>
      <c r="L166" s="7"/>
    </row>
    <row r="167" spans="1:12" x14ac:dyDescent="0.25">
      <c r="A167" s="23">
        <v>27</v>
      </c>
      <c r="B167" s="19">
        <v>43959</v>
      </c>
      <c r="C167" s="41">
        <v>5</v>
      </c>
      <c r="D167" s="20"/>
      <c r="E167" s="41" t="s">
        <v>114</v>
      </c>
      <c r="F167" s="21">
        <v>1.7557870370370373E-2</v>
      </c>
      <c r="G167" s="21">
        <v>2.0150462962962964E-2</v>
      </c>
      <c r="H167" s="41" t="s">
        <v>9</v>
      </c>
      <c r="I167" s="44" t="s">
        <v>117</v>
      </c>
      <c r="J167" s="5">
        <f t="shared" si="5"/>
        <v>2.5925925925925908E-3</v>
      </c>
      <c r="K167" s="88">
        <f t="shared" si="6"/>
        <v>0.34873842592592597</v>
      </c>
      <c r="L167" s="7"/>
    </row>
    <row r="168" spans="1:12" x14ac:dyDescent="0.25">
      <c r="A168" s="23">
        <v>27</v>
      </c>
      <c r="B168" s="19">
        <v>43959</v>
      </c>
      <c r="C168" s="41">
        <v>6</v>
      </c>
      <c r="D168" s="20"/>
      <c r="E168" s="41" t="s">
        <v>219</v>
      </c>
      <c r="F168" s="21">
        <v>2.2476851851851855E-2</v>
      </c>
      <c r="G168" s="21">
        <v>2.5173611111111108E-2</v>
      </c>
      <c r="H168" s="41" t="s">
        <v>9</v>
      </c>
      <c r="I168" s="44" t="s">
        <v>118</v>
      </c>
      <c r="J168" s="5">
        <f t="shared" si="5"/>
        <v>2.6967592592592529E-3</v>
      </c>
      <c r="K168" s="88">
        <f t="shared" si="6"/>
        <v>0.35143518518518524</v>
      </c>
      <c r="L168" s="7"/>
    </row>
    <row r="169" spans="1:12" x14ac:dyDescent="0.25">
      <c r="A169" s="23">
        <v>27</v>
      </c>
      <c r="B169" s="19">
        <v>43959</v>
      </c>
      <c r="C169" s="41">
        <v>7</v>
      </c>
      <c r="D169" s="20"/>
      <c r="E169" s="41" t="s">
        <v>13</v>
      </c>
      <c r="F169" s="21">
        <v>2.6284722222222223E-2</v>
      </c>
      <c r="G169" s="21">
        <v>2.9837962962962965E-2</v>
      </c>
      <c r="H169" s="41" t="s">
        <v>8</v>
      </c>
      <c r="I169" s="22"/>
      <c r="J169" s="5">
        <f t="shared" si="5"/>
        <v>3.5532407407407422E-3</v>
      </c>
      <c r="K169" s="88">
        <f t="shared" si="6"/>
        <v>0.354988425925926</v>
      </c>
      <c r="L169" s="7"/>
    </row>
    <row r="170" spans="1:12" ht="15.75" thickBot="1" x14ac:dyDescent="0.3">
      <c r="A170" s="23">
        <v>27</v>
      </c>
      <c r="B170" s="19">
        <v>43959</v>
      </c>
      <c r="C170" s="41">
        <v>8</v>
      </c>
      <c r="D170" s="20"/>
      <c r="E170" s="41" t="s">
        <v>96</v>
      </c>
      <c r="F170" s="21">
        <v>3.5497685185185188E-2</v>
      </c>
      <c r="G170" s="21">
        <v>3.7118055555555557E-2</v>
      </c>
      <c r="H170" s="41" t="s">
        <v>9</v>
      </c>
      <c r="I170" s="22"/>
      <c r="J170" s="5">
        <f t="shared" si="5"/>
        <v>1.6203703703703692E-3</v>
      </c>
      <c r="K170" s="88">
        <f t="shared" si="6"/>
        <v>0.35660879629629638</v>
      </c>
      <c r="L170" s="7">
        <v>3.7118055555555557E-2</v>
      </c>
    </row>
    <row r="171" spans="1:12" ht="15.75" thickTop="1" x14ac:dyDescent="0.25">
      <c r="A171" s="24">
        <v>28</v>
      </c>
      <c r="B171" s="25">
        <v>43960</v>
      </c>
      <c r="C171" s="26">
        <v>1</v>
      </c>
      <c r="D171" s="26"/>
      <c r="E171" s="26" t="s">
        <v>424</v>
      </c>
      <c r="F171" s="27">
        <v>4.5023148148148149E-3</v>
      </c>
      <c r="G171" s="27">
        <v>7.2916666666666659E-3</v>
      </c>
      <c r="H171" s="26" t="s">
        <v>122</v>
      </c>
      <c r="I171" s="28"/>
      <c r="J171" s="5">
        <f t="shared" si="5"/>
        <v>2.789351851851851E-3</v>
      </c>
      <c r="K171" s="88">
        <f t="shared" si="6"/>
        <v>0.35939814814814824</v>
      </c>
      <c r="L171" s="7"/>
    </row>
    <row r="172" spans="1:12" x14ac:dyDescent="0.25">
      <c r="A172" s="23">
        <v>28</v>
      </c>
      <c r="B172" s="19">
        <v>43960</v>
      </c>
      <c r="C172" s="41">
        <v>2</v>
      </c>
      <c r="D172" s="20"/>
      <c r="E172" s="43" t="s">
        <v>148</v>
      </c>
      <c r="F172" s="21">
        <v>1.082175925925926E-2</v>
      </c>
      <c r="G172" s="21">
        <v>1.2847222222222223E-2</v>
      </c>
      <c r="H172" s="20" t="s">
        <v>17</v>
      </c>
      <c r="I172" s="22" t="s">
        <v>94</v>
      </c>
      <c r="J172" s="5">
        <f t="shared" si="5"/>
        <v>2.0254629629629633E-3</v>
      </c>
      <c r="K172" s="88">
        <f t="shared" si="6"/>
        <v>0.36142361111111121</v>
      </c>
      <c r="L172" s="7"/>
    </row>
    <row r="173" spans="1:12" x14ac:dyDescent="0.25">
      <c r="A173" s="23">
        <v>28</v>
      </c>
      <c r="B173" s="19">
        <v>43960</v>
      </c>
      <c r="C173" s="41">
        <v>3</v>
      </c>
      <c r="D173" s="20"/>
      <c r="E173" s="41" t="s">
        <v>62</v>
      </c>
      <c r="F173" s="21">
        <v>1.5335648148148147E-2</v>
      </c>
      <c r="G173" s="21">
        <v>1.6550925925925924E-2</v>
      </c>
      <c r="H173" s="20" t="s">
        <v>9</v>
      </c>
      <c r="I173" s="22"/>
      <c r="J173" s="5">
        <f t="shared" si="5"/>
        <v>1.2152777777777769E-3</v>
      </c>
      <c r="K173" s="88">
        <f t="shared" si="6"/>
        <v>0.36263888888888901</v>
      </c>
      <c r="L173" s="7"/>
    </row>
    <row r="174" spans="1:12" x14ac:dyDescent="0.25">
      <c r="A174" s="23">
        <v>28</v>
      </c>
      <c r="B174" s="19">
        <v>43960</v>
      </c>
      <c r="C174" s="41">
        <v>4</v>
      </c>
      <c r="D174" s="20"/>
      <c r="E174" s="41" t="s">
        <v>329</v>
      </c>
      <c r="F174" s="21">
        <v>2.0162037037037037E-2</v>
      </c>
      <c r="G174" s="21">
        <v>2.2719907407407411E-2</v>
      </c>
      <c r="H174" s="20" t="s">
        <v>9</v>
      </c>
      <c r="I174" s="22" t="s">
        <v>105</v>
      </c>
      <c r="J174" s="5">
        <f t="shared" si="5"/>
        <v>2.5578703703703735E-3</v>
      </c>
      <c r="K174" s="88">
        <f t="shared" si="6"/>
        <v>0.36519675925925937</v>
      </c>
      <c r="L174" s="7"/>
    </row>
    <row r="175" spans="1:12" x14ac:dyDescent="0.25">
      <c r="A175" s="23">
        <v>28</v>
      </c>
      <c r="B175" s="19">
        <v>43960</v>
      </c>
      <c r="C175" s="41">
        <v>5</v>
      </c>
      <c r="D175" s="20"/>
      <c r="E175" s="41" t="s">
        <v>119</v>
      </c>
      <c r="F175" s="21">
        <v>2.5034722222222222E-2</v>
      </c>
      <c r="G175" s="21">
        <v>2.8240740740740736E-2</v>
      </c>
      <c r="H175" s="20" t="s">
        <v>9</v>
      </c>
      <c r="I175" s="22"/>
      <c r="J175" s="5">
        <f t="shared" si="5"/>
        <v>3.2060185185185143E-3</v>
      </c>
      <c r="K175" s="88">
        <f t="shared" si="6"/>
        <v>0.36840277777777791</v>
      </c>
      <c r="L175" s="7"/>
    </row>
    <row r="176" spans="1:12" x14ac:dyDescent="0.25">
      <c r="A176" s="23">
        <v>28</v>
      </c>
      <c r="B176" s="19">
        <v>43960</v>
      </c>
      <c r="C176" s="41">
        <v>6</v>
      </c>
      <c r="D176" s="20"/>
      <c r="E176" s="41" t="s">
        <v>46</v>
      </c>
      <c r="F176" s="21">
        <v>3.0046296296296297E-2</v>
      </c>
      <c r="G176" s="21">
        <v>3.1574074074074074E-2</v>
      </c>
      <c r="H176" s="20" t="s">
        <v>9</v>
      </c>
      <c r="I176" s="22"/>
      <c r="J176" s="5">
        <f t="shared" si="5"/>
        <v>1.5277777777777772E-3</v>
      </c>
      <c r="K176" s="88">
        <f t="shared" si="6"/>
        <v>0.36993055555555571</v>
      </c>
      <c r="L176" s="7"/>
    </row>
    <row r="177" spans="1:12" x14ac:dyDescent="0.25">
      <c r="A177" s="23">
        <v>28</v>
      </c>
      <c r="B177" s="19">
        <v>43960</v>
      </c>
      <c r="C177" s="41">
        <v>7</v>
      </c>
      <c r="D177" s="20"/>
      <c r="E177" s="41" t="s">
        <v>121</v>
      </c>
      <c r="F177" s="21">
        <v>3.349537037037037E-2</v>
      </c>
      <c r="G177" s="21">
        <v>3.5023148148148144E-2</v>
      </c>
      <c r="H177" s="20" t="s">
        <v>9</v>
      </c>
      <c r="I177" s="22"/>
      <c r="J177" s="5">
        <f t="shared" si="5"/>
        <v>1.5277777777777737E-3</v>
      </c>
      <c r="K177" s="88">
        <f t="shared" si="6"/>
        <v>0.3714583333333335</v>
      </c>
      <c r="L177" s="7"/>
    </row>
    <row r="178" spans="1:12" ht="15.75" thickBot="1" x14ac:dyDescent="0.3">
      <c r="A178" s="29">
        <v>28</v>
      </c>
      <c r="B178" s="19">
        <v>43960</v>
      </c>
      <c r="C178" s="31">
        <v>8</v>
      </c>
      <c r="D178" s="31"/>
      <c r="E178" s="31" t="s">
        <v>120</v>
      </c>
      <c r="F178" s="32">
        <v>3.5891203703703703E-2</v>
      </c>
      <c r="G178" s="32">
        <v>3.7627314814814815E-2</v>
      </c>
      <c r="H178" s="31" t="s">
        <v>9</v>
      </c>
      <c r="I178" s="33"/>
      <c r="J178" s="5">
        <f t="shared" si="5"/>
        <v>1.7361111111111119E-3</v>
      </c>
      <c r="K178" s="88">
        <f t="shared" si="6"/>
        <v>0.37319444444444461</v>
      </c>
      <c r="L178" s="7">
        <v>3.7627314814814815E-2</v>
      </c>
    </row>
    <row r="179" spans="1:12" ht="15.75" thickTop="1" x14ac:dyDescent="0.25">
      <c r="A179" s="18">
        <v>29</v>
      </c>
      <c r="B179" s="25">
        <v>43961</v>
      </c>
      <c r="C179" s="41">
        <v>1</v>
      </c>
      <c r="D179" s="20"/>
      <c r="E179" s="41" t="s">
        <v>5</v>
      </c>
      <c r="F179" s="21">
        <v>7.1296296296296307E-3</v>
      </c>
      <c r="G179" s="21">
        <v>8.6921296296296312E-3</v>
      </c>
      <c r="H179" s="41" t="s">
        <v>8</v>
      </c>
      <c r="I179" s="22"/>
      <c r="J179" s="5">
        <f t="shared" si="5"/>
        <v>1.5625000000000005E-3</v>
      </c>
      <c r="K179" s="88">
        <f t="shared" si="6"/>
        <v>0.37475694444444463</v>
      </c>
      <c r="L179" s="7"/>
    </row>
    <row r="180" spans="1:12" x14ac:dyDescent="0.25">
      <c r="A180" s="23">
        <v>29</v>
      </c>
      <c r="B180" s="19">
        <v>43961</v>
      </c>
      <c r="C180" s="41">
        <v>2</v>
      </c>
      <c r="D180" s="20"/>
      <c r="E180" s="41" t="s">
        <v>123</v>
      </c>
      <c r="F180" s="21">
        <v>1.0208333333333333E-2</v>
      </c>
      <c r="G180" s="21">
        <v>1.2314814814814815E-2</v>
      </c>
      <c r="H180" s="41" t="s">
        <v>9</v>
      </c>
      <c r="I180" s="22" t="s">
        <v>94</v>
      </c>
      <c r="J180" s="5">
        <f t="shared" si="5"/>
        <v>2.1064814814814817E-3</v>
      </c>
      <c r="K180" s="88">
        <f t="shared" si="6"/>
        <v>0.37686342592592609</v>
      </c>
      <c r="L180" s="7"/>
    </row>
    <row r="181" spans="1:12" x14ac:dyDescent="0.25">
      <c r="A181" s="23">
        <v>29</v>
      </c>
      <c r="B181" s="19">
        <v>43961</v>
      </c>
      <c r="C181" s="41">
        <v>3</v>
      </c>
      <c r="D181" s="20"/>
      <c r="E181" s="41" t="s">
        <v>157</v>
      </c>
      <c r="F181" s="21">
        <v>2.0231481481481482E-2</v>
      </c>
      <c r="G181" s="21">
        <v>2.388888888888889E-2</v>
      </c>
      <c r="H181" s="41" t="s">
        <v>128</v>
      </c>
      <c r="I181" s="22" t="s">
        <v>34</v>
      </c>
      <c r="J181" s="5">
        <f t="shared" si="5"/>
        <v>3.6574074074074078E-3</v>
      </c>
      <c r="K181" s="88">
        <f t="shared" si="6"/>
        <v>0.38052083333333347</v>
      </c>
      <c r="L181" s="7"/>
    </row>
    <row r="182" spans="1:12" x14ac:dyDescent="0.25">
      <c r="A182" s="23">
        <v>29</v>
      </c>
      <c r="B182" s="19">
        <v>43961</v>
      </c>
      <c r="C182" s="41">
        <v>4</v>
      </c>
      <c r="D182" s="20"/>
      <c r="E182" s="41" t="s">
        <v>29</v>
      </c>
      <c r="F182" s="21">
        <v>2.6493055555555558E-2</v>
      </c>
      <c r="G182" s="21">
        <v>2.8078703703703703E-2</v>
      </c>
      <c r="H182" s="41" t="s">
        <v>22</v>
      </c>
      <c r="I182" s="22" t="s">
        <v>33</v>
      </c>
      <c r="J182" s="5">
        <f t="shared" si="5"/>
        <v>1.5856481481481451E-3</v>
      </c>
      <c r="K182" s="88">
        <f t="shared" si="6"/>
        <v>0.38210648148148163</v>
      </c>
      <c r="L182" s="7"/>
    </row>
    <row r="183" spans="1:12" x14ac:dyDescent="0.25">
      <c r="A183" s="23">
        <v>29</v>
      </c>
      <c r="B183" s="19">
        <v>43961</v>
      </c>
      <c r="C183" s="41">
        <v>5</v>
      </c>
      <c r="D183" s="20"/>
      <c r="E183" s="20" t="s">
        <v>269</v>
      </c>
      <c r="F183" s="21">
        <v>2.946759259259259E-2</v>
      </c>
      <c r="G183" s="21">
        <v>3.1539351851851853E-2</v>
      </c>
      <c r="H183" s="41" t="s">
        <v>9</v>
      </c>
      <c r="I183" s="22"/>
      <c r="J183" s="5">
        <f t="shared" si="5"/>
        <v>2.0717592592592628E-3</v>
      </c>
      <c r="K183" s="88">
        <f t="shared" si="6"/>
        <v>0.38417824074074092</v>
      </c>
      <c r="L183" s="7"/>
    </row>
    <row r="184" spans="1:12" ht="15.75" thickBot="1" x14ac:dyDescent="0.3">
      <c r="A184" s="23">
        <v>29</v>
      </c>
      <c r="B184" s="19">
        <v>43961</v>
      </c>
      <c r="C184" s="41">
        <v>6</v>
      </c>
      <c r="D184" s="20"/>
      <c r="E184" s="41" t="s">
        <v>124</v>
      </c>
      <c r="F184" s="21">
        <v>3.3483796296296296E-2</v>
      </c>
      <c r="G184" s="21">
        <v>3.7418981481481477E-2</v>
      </c>
      <c r="H184" s="41" t="s">
        <v>27</v>
      </c>
      <c r="I184" s="22" t="s">
        <v>117</v>
      </c>
      <c r="J184" s="5">
        <f t="shared" si="5"/>
        <v>3.9351851851851805E-3</v>
      </c>
      <c r="K184" s="88">
        <f t="shared" si="6"/>
        <v>0.38811342592592613</v>
      </c>
      <c r="L184" s="7">
        <v>3.7418981481481477E-2</v>
      </c>
    </row>
    <row r="185" spans="1:12" ht="15.75" thickTop="1" x14ac:dyDescent="0.25">
      <c r="A185" s="24">
        <v>30</v>
      </c>
      <c r="B185" s="25">
        <v>43966</v>
      </c>
      <c r="C185" s="26">
        <v>1</v>
      </c>
      <c r="D185" s="26"/>
      <c r="E185" s="26" t="s">
        <v>125</v>
      </c>
      <c r="F185" s="27">
        <v>3.7384259259259263E-3</v>
      </c>
      <c r="G185" s="27">
        <v>5.6365740740740742E-3</v>
      </c>
      <c r="H185" s="26" t="s">
        <v>15</v>
      </c>
      <c r="I185" s="28"/>
      <c r="J185" s="5">
        <f t="shared" si="5"/>
        <v>1.8981481481481479E-3</v>
      </c>
      <c r="K185" s="88">
        <f t="shared" si="6"/>
        <v>0.39001157407407427</v>
      </c>
      <c r="L185" s="7"/>
    </row>
    <row r="186" spans="1:12" x14ac:dyDescent="0.25">
      <c r="A186" s="23">
        <v>30</v>
      </c>
      <c r="B186" s="19">
        <v>43966</v>
      </c>
      <c r="C186" s="41">
        <v>2</v>
      </c>
      <c r="D186" s="20"/>
      <c r="E186" s="41" t="s">
        <v>126</v>
      </c>
      <c r="F186" s="21">
        <v>9.7222222222222224E-3</v>
      </c>
      <c r="G186" s="21">
        <v>1.2766203703703703E-2</v>
      </c>
      <c r="H186" s="41" t="s">
        <v>9</v>
      </c>
      <c r="I186" s="22" t="s">
        <v>105</v>
      </c>
      <c r="J186" s="5">
        <f t="shared" si="5"/>
        <v>3.0439814814814808E-3</v>
      </c>
      <c r="K186" s="88">
        <f t="shared" si="6"/>
        <v>0.39305555555555577</v>
      </c>
      <c r="L186" s="7"/>
    </row>
    <row r="187" spans="1:12" x14ac:dyDescent="0.25">
      <c r="A187" s="23">
        <v>30</v>
      </c>
      <c r="B187" s="19">
        <v>43966</v>
      </c>
      <c r="C187" s="41">
        <v>3</v>
      </c>
      <c r="D187" s="20"/>
      <c r="E187" s="41" t="s">
        <v>127</v>
      </c>
      <c r="F187" s="21">
        <v>1.9560185185185184E-2</v>
      </c>
      <c r="G187" s="21">
        <v>2.1550925925925928E-2</v>
      </c>
      <c r="H187" s="41" t="s">
        <v>9</v>
      </c>
      <c r="I187" s="22" t="s">
        <v>101</v>
      </c>
      <c r="J187" s="5">
        <f t="shared" si="5"/>
        <v>1.9907407407407443E-3</v>
      </c>
      <c r="K187" s="88">
        <f t="shared" si="6"/>
        <v>0.39504629629629651</v>
      </c>
      <c r="L187" s="7"/>
    </row>
    <row r="188" spans="1:12" x14ac:dyDescent="0.25">
      <c r="A188" s="23">
        <v>30</v>
      </c>
      <c r="B188" s="19">
        <v>43966</v>
      </c>
      <c r="C188" s="41">
        <v>4</v>
      </c>
      <c r="D188" s="20"/>
      <c r="E188" s="41" t="s">
        <v>519</v>
      </c>
      <c r="F188" s="21">
        <v>3.1331018518518515E-2</v>
      </c>
      <c r="G188" s="21">
        <v>3.3958333333333333E-2</v>
      </c>
      <c r="H188" s="41" t="s">
        <v>8</v>
      </c>
      <c r="I188" s="22" t="s">
        <v>129</v>
      </c>
      <c r="J188" s="5">
        <f t="shared" si="5"/>
        <v>2.6273148148148184E-3</v>
      </c>
      <c r="K188" s="88">
        <f t="shared" si="6"/>
        <v>0.39767361111111132</v>
      </c>
      <c r="L188" s="7"/>
    </row>
    <row r="189" spans="1:12" x14ac:dyDescent="0.25">
      <c r="A189" s="23">
        <v>30</v>
      </c>
      <c r="B189" s="19">
        <v>43966</v>
      </c>
      <c r="C189" s="41">
        <v>5</v>
      </c>
      <c r="D189" s="20"/>
      <c r="E189" s="41" t="s">
        <v>156</v>
      </c>
      <c r="F189" s="21">
        <v>3.6111111111111115E-2</v>
      </c>
      <c r="G189" s="21">
        <v>3.8946759259259257E-2</v>
      </c>
      <c r="H189" s="41" t="s">
        <v>9</v>
      </c>
      <c r="I189" s="22" t="s">
        <v>25</v>
      </c>
      <c r="J189" s="5">
        <f t="shared" si="5"/>
        <v>2.8356481481481427E-3</v>
      </c>
      <c r="K189" s="88">
        <f t="shared" si="6"/>
        <v>0.40050925925925945</v>
      </c>
      <c r="L189" s="7"/>
    </row>
    <row r="190" spans="1:12" ht="15.75" thickBot="1" x14ac:dyDescent="0.3">
      <c r="A190" s="23">
        <v>30</v>
      </c>
      <c r="B190" s="19">
        <v>43966</v>
      </c>
      <c r="C190" s="20">
        <v>6</v>
      </c>
      <c r="D190" s="20"/>
      <c r="E190" s="20" t="s">
        <v>44</v>
      </c>
      <c r="F190" s="21">
        <v>4.1145833333333333E-2</v>
      </c>
      <c r="G190" s="21">
        <v>4.3425925925925923E-2</v>
      </c>
      <c r="H190" s="20" t="s">
        <v>9</v>
      </c>
      <c r="I190" s="22"/>
      <c r="J190" s="5">
        <f t="shared" si="5"/>
        <v>2.2800925925925905E-3</v>
      </c>
      <c r="K190" s="88">
        <f t="shared" si="6"/>
        <v>0.40278935185185205</v>
      </c>
      <c r="L190" s="7">
        <v>4.3425925925925923E-2</v>
      </c>
    </row>
    <row r="191" spans="1:12" ht="15.75" thickTop="1" x14ac:dyDescent="0.25">
      <c r="A191" s="24">
        <v>31</v>
      </c>
      <c r="B191" s="25">
        <v>43967</v>
      </c>
      <c r="C191" s="26">
        <v>1</v>
      </c>
      <c r="D191" s="26"/>
      <c r="E191" s="26" t="s">
        <v>130</v>
      </c>
      <c r="F191" s="27">
        <v>5.5324074074074069E-3</v>
      </c>
      <c r="G191" s="27">
        <v>7.3958333333333341E-3</v>
      </c>
      <c r="H191" s="46" t="s">
        <v>9</v>
      </c>
      <c r="I191" s="28"/>
      <c r="J191" s="5">
        <f t="shared" si="5"/>
        <v>1.8634259259259272E-3</v>
      </c>
      <c r="K191" s="88">
        <f t="shared" si="6"/>
        <v>0.40465277777777797</v>
      </c>
      <c r="L191" s="7"/>
    </row>
    <row r="192" spans="1:12" x14ac:dyDescent="0.25">
      <c r="A192" s="23">
        <v>31</v>
      </c>
      <c r="B192" s="19">
        <v>43967</v>
      </c>
      <c r="C192" s="20">
        <v>2</v>
      </c>
      <c r="D192" s="20"/>
      <c r="E192" s="20" t="s">
        <v>542</v>
      </c>
      <c r="F192" s="21">
        <v>9.4560185185185181E-3</v>
      </c>
      <c r="G192" s="21">
        <v>1.1898148148148149E-2</v>
      </c>
      <c r="H192" s="41" t="s">
        <v>9</v>
      </c>
      <c r="I192" s="22" t="s">
        <v>94</v>
      </c>
      <c r="J192" s="5">
        <f t="shared" si="5"/>
        <v>2.4421296296296309E-3</v>
      </c>
      <c r="K192" s="88">
        <f t="shared" si="6"/>
        <v>0.40709490740740761</v>
      </c>
      <c r="L192" s="7"/>
    </row>
    <row r="193" spans="1:12" x14ac:dyDescent="0.25">
      <c r="A193" s="23">
        <v>31</v>
      </c>
      <c r="B193" s="19">
        <v>43967</v>
      </c>
      <c r="C193" s="20">
        <v>3</v>
      </c>
      <c r="D193" s="20"/>
      <c r="E193" s="41" t="s">
        <v>131</v>
      </c>
      <c r="F193" s="21">
        <v>1.7534722222222222E-2</v>
      </c>
      <c r="G193" s="21">
        <v>1.9594907407407405E-2</v>
      </c>
      <c r="H193" s="41" t="s">
        <v>9</v>
      </c>
      <c r="I193" s="22"/>
      <c r="J193" s="5">
        <f t="shared" si="5"/>
        <v>2.0601851851851823E-3</v>
      </c>
      <c r="K193" s="88">
        <f t="shared" si="6"/>
        <v>0.40915509259259281</v>
      </c>
      <c r="L193" s="7"/>
    </row>
    <row r="194" spans="1:12" x14ac:dyDescent="0.25">
      <c r="A194" s="23">
        <v>31</v>
      </c>
      <c r="B194" s="19">
        <v>43967</v>
      </c>
      <c r="C194" s="41">
        <v>4</v>
      </c>
      <c r="D194" s="20"/>
      <c r="E194" s="41" t="s">
        <v>231</v>
      </c>
      <c r="F194" s="21">
        <v>2.4328703703703703E-2</v>
      </c>
      <c r="G194" s="21">
        <v>2.6192129629629631E-2</v>
      </c>
      <c r="H194" s="41" t="s">
        <v>9</v>
      </c>
      <c r="I194" s="22"/>
      <c r="J194" s="5">
        <f t="shared" si="5"/>
        <v>1.8634259259259281E-3</v>
      </c>
      <c r="K194" s="88">
        <f t="shared" si="6"/>
        <v>0.41101851851851873</v>
      </c>
      <c r="L194" s="7"/>
    </row>
    <row r="195" spans="1:12" x14ac:dyDescent="0.25">
      <c r="A195" s="23">
        <v>31</v>
      </c>
      <c r="B195" s="19">
        <v>43967</v>
      </c>
      <c r="C195" s="41">
        <v>5</v>
      </c>
      <c r="D195" s="20"/>
      <c r="E195" s="41" t="s">
        <v>67</v>
      </c>
      <c r="F195" s="21">
        <v>2.9849537037037036E-2</v>
      </c>
      <c r="G195" s="21">
        <v>3.172453703703703E-2</v>
      </c>
      <c r="H195" s="41" t="s">
        <v>9</v>
      </c>
      <c r="I195" s="22"/>
      <c r="J195" s="5">
        <f t="shared" si="5"/>
        <v>1.8749999999999947E-3</v>
      </c>
      <c r="K195" s="88">
        <f t="shared" si="6"/>
        <v>0.41289351851851874</v>
      </c>
      <c r="L195" s="7"/>
    </row>
    <row r="196" spans="1:12" x14ac:dyDescent="0.25">
      <c r="A196" s="23">
        <v>31</v>
      </c>
      <c r="B196" s="19">
        <v>43967</v>
      </c>
      <c r="C196" s="41">
        <v>6</v>
      </c>
      <c r="D196" s="20"/>
      <c r="E196" s="41" t="s">
        <v>185</v>
      </c>
      <c r="F196" s="21">
        <v>3.6423611111111115E-2</v>
      </c>
      <c r="G196" s="21">
        <v>3.9849537037037037E-2</v>
      </c>
      <c r="H196" s="41" t="s">
        <v>9</v>
      </c>
      <c r="I196" s="22"/>
      <c r="J196" s="5">
        <f t="shared" si="5"/>
        <v>3.4259259259259225E-3</v>
      </c>
      <c r="K196" s="88">
        <f t="shared" si="6"/>
        <v>0.41631944444444469</v>
      </c>
      <c r="L196" s="7"/>
    </row>
    <row r="197" spans="1:12" ht="15.75" thickBot="1" x14ac:dyDescent="0.3">
      <c r="A197" s="23">
        <v>31</v>
      </c>
      <c r="B197" s="19">
        <v>43967</v>
      </c>
      <c r="C197" s="41">
        <v>7</v>
      </c>
      <c r="D197" s="20"/>
      <c r="E197" s="41" t="s">
        <v>132</v>
      </c>
      <c r="F197" s="21">
        <v>4.2789351851851849E-2</v>
      </c>
      <c r="G197" s="21">
        <v>4.4502314814814814E-2</v>
      </c>
      <c r="H197" s="41" t="s">
        <v>9</v>
      </c>
      <c r="I197" s="22"/>
      <c r="J197" s="5">
        <f t="shared" si="5"/>
        <v>1.7129629629629647E-3</v>
      </c>
      <c r="K197" s="88">
        <f t="shared" si="6"/>
        <v>0.41803240740740766</v>
      </c>
      <c r="L197" s="7">
        <v>4.4502314814814814E-2</v>
      </c>
    </row>
    <row r="198" spans="1:12" ht="15.75" thickTop="1" x14ac:dyDescent="0.25">
      <c r="A198" s="24">
        <v>32</v>
      </c>
      <c r="B198" s="25">
        <v>43968</v>
      </c>
      <c r="C198" s="26">
        <v>1</v>
      </c>
      <c r="D198" s="26"/>
      <c r="E198" s="26" t="s">
        <v>78</v>
      </c>
      <c r="F198" s="27">
        <v>4.4444444444444444E-3</v>
      </c>
      <c r="G198" s="27">
        <v>6.9097222222222225E-3</v>
      </c>
      <c r="H198" s="26" t="s">
        <v>79</v>
      </c>
      <c r="I198" s="28"/>
      <c r="J198" s="5">
        <f t="shared" si="5"/>
        <v>2.465277777777778E-3</v>
      </c>
      <c r="K198" s="88">
        <f t="shared" si="6"/>
        <v>0.42049768518518543</v>
      </c>
      <c r="L198" s="7"/>
    </row>
    <row r="199" spans="1:12" x14ac:dyDescent="0.25">
      <c r="A199" s="23">
        <v>32</v>
      </c>
      <c r="B199" s="19">
        <v>43968</v>
      </c>
      <c r="C199" s="41">
        <v>2</v>
      </c>
      <c r="D199" s="20"/>
      <c r="E199" s="41" t="s">
        <v>133</v>
      </c>
      <c r="F199" s="21">
        <v>1.7962962962962962E-2</v>
      </c>
      <c r="G199" s="21">
        <v>2.0949074074074075E-2</v>
      </c>
      <c r="H199" s="41" t="s">
        <v>22</v>
      </c>
      <c r="I199" s="22"/>
      <c r="J199" s="5">
        <f t="shared" si="5"/>
        <v>2.986111111111113E-3</v>
      </c>
      <c r="K199" s="88">
        <f t="shared" si="6"/>
        <v>0.42348379629629657</v>
      </c>
      <c r="L199" s="7"/>
    </row>
    <row r="200" spans="1:12" x14ac:dyDescent="0.25">
      <c r="A200" s="23">
        <v>32</v>
      </c>
      <c r="B200" s="19">
        <v>43968</v>
      </c>
      <c r="C200" s="41">
        <v>3</v>
      </c>
      <c r="D200" s="20"/>
      <c r="E200" s="41" t="s">
        <v>656</v>
      </c>
      <c r="F200" s="21">
        <v>2.8333333333333332E-2</v>
      </c>
      <c r="G200" s="21">
        <v>2.9780092592592594E-2</v>
      </c>
      <c r="H200" s="41" t="s">
        <v>16</v>
      </c>
      <c r="I200" s="22"/>
      <c r="J200" s="5">
        <f t="shared" si="5"/>
        <v>1.4467592592592622E-3</v>
      </c>
      <c r="K200" s="88">
        <f t="shared" si="6"/>
        <v>0.42493055555555581</v>
      </c>
      <c r="L200" s="7"/>
    </row>
    <row r="201" spans="1:12" x14ac:dyDescent="0.25">
      <c r="A201" s="23">
        <v>32</v>
      </c>
      <c r="B201" s="19">
        <v>43968</v>
      </c>
      <c r="C201" s="41">
        <v>4</v>
      </c>
      <c r="D201" s="20"/>
      <c r="E201" s="43" t="s">
        <v>508</v>
      </c>
      <c r="F201" s="21">
        <v>3.4618055555555555E-2</v>
      </c>
      <c r="G201" s="21">
        <v>3.695601851851852E-2</v>
      </c>
      <c r="H201" s="41" t="s">
        <v>134</v>
      </c>
      <c r="I201" s="22" t="s">
        <v>540</v>
      </c>
      <c r="J201" s="5">
        <f t="shared" ref="J201:J264" si="7">G201-F201</f>
        <v>2.3379629629629653E-3</v>
      </c>
      <c r="K201" s="88">
        <f t="shared" si="6"/>
        <v>0.42726851851851877</v>
      </c>
      <c r="L201" s="7"/>
    </row>
    <row r="202" spans="1:12" x14ac:dyDescent="0.25">
      <c r="A202" s="23">
        <v>32</v>
      </c>
      <c r="B202" s="19">
        <v>43968</v>
      </c>
      <c r="C202" s="41">
        <v>5</v>
      </c>
      <c r="D202" s="20"/>
      <c r="E202" s="41" t="s">
        <v>69</v>
      </c>
      <c r="F202" s="21">
        <v>3.9131944444444448E-2</v>
      </c>
      <c r="G202" s="21">
        <v>4.2476851851851849E-2</v>
      </c>
      <c r="H202" s="41" t="s">
        <v>9</v>
      </c>
      <c r="I202" s="22" t="s">
        <v>34</v>
      </c>
      <c r="J202" s="5">
        <f t="shared" si="7"/>
        <v>3.3449074074074006E-3</v>
      </c>
      <c r="K202" s="88">
        <f t="shared" si="6"/>
        <v>0.43061342592592616</v>
      </c>
      <c r="L202" s="7"/>
    </row>
    <row r="203" spans="1:12" ht="15.75" thickBot="1" x14ac:dyDescent="0.3">
      <c r="A203" s="29">
        <v>32</v>
      </c>
      <c r="B203" s="30">
        <v>43968</v>
      </c>
      <c r="C203" s="31">
        <v>6</v>
      </c>
      <c r="D203" s="31"/>
      <c r="E203" s="31" t="s">
        <v>108</v>
      </c>
      <c r="F203" s="32">
        <v>4.5000000000000005E-2</v>
      </c>
      <c r="G203" s="32">
        <v>4.7222222222222221E-2</v>
      </c>
      <c r="H203" s="31" t="s">
        <v>10</v>
      </c>
      <c r="I203" s="33"/>
      <c r="J203" s="5">
        <f t="shared" si="7"/>
        <v>2.2222222222222157E-3</v>
      </c>
      <c r="K203" s="88">
        <f t="shared" si="6"/>
        <v>0.4328356481481484</v>
      </c>
      <c r="L203" s="7">
        <v>4.7222222222222221E-2</v>
      </c>
    </row>
    <row r="204" spans="1:12" ht="15.75" thickTop="1" x14ac:dyDescent="0.25">
      <c r="A204" s="18">
        <v>33</v>
      </c>
      <c r="B204" s="19">
        <v>43973</v>
      </c>
      <c r="C204" s="41">
        <v>1</v>
      </c>
      <c r="D204" s="20"/>
      <c r="E204" s="41" t="s">
        <v>18</v>
      </c>
      <c r="F204" s="21">
        <v>4.7569444444444447E-3</v>
      </c>
      <c r="G204" s="21">
        <v>9.1435185185185178E-3</v>
      </c>
      <c r="H204" s="41" t="s">
        <v>15</v>
      </c>
      <c r="I204" s="22" t="s">
        <v>137</v>
      </c>
      <c r="J204" s="5">
        <f t="shared" si="7"/>
        <v>4.3865740740740731E-3</v>
      </c>
      <c r="K204" s="88">
        <f t="shared" si="6"/>
        <v>0.43722222222222246</v>
      </c>
      <c r="L204" s="7"/>
    </row>
    <row r="205" spans="1:12" x14ac:dyDescent="0.25">
      <c r="A205" s="23">
        <v>33</v>
      </c>
      <c r="B205" s="19">
        <v>43973</v>
      </c>
      <c r="C205" s="41">
        <v>2</v>
      </c>
      <c r="D205" s="20"/>
      <c r="E205" s="50" t="s">
        <v>217</v>
      </c>
      <c r="F205" s="21">
        <v>1.1550925925925925E-2</v>
      </c>
      <c r="G205" s="21">
        <v>1.4259259259259261E-2</v>
      </c>
      <c r="H205" s="41" t="s">
        <v>9</v>
      </c>
      <c r="I205" s="22"/>
      <c r="J205" s="5">
        <f t="shared" si="7"/>
        <v>2.7083333333333369E-3</v>
      </c>
      <c r="K205" s="88">
        <f t="shared" si="6"/>
        <v>0.43993055555555577</v>
      </c>
      <c r="L205" s="7"/>
    </row>
    <row r="206" spans="1:12" x14ac:dyDescent="0.25">
      <c r="A206" s="23">
        <v>33</v>
      </c>
      <c r="B206" s="19">
        <v>43973</v>
      </c>
      <c r="C206" s="41">
        <v>3</v>
      </c>
      <c r="D206" s="20"/>
      <c r="E206" s="20" t="s">
        <v>60</v>
      </c>
      <c r="F206" s="21">
        <v>1.8784722222222223E-2</v>
      </c>
      <c r="G206" s="21">
        <v>2.1585648148148145E-2</v>
      </c>
      <c r="H206" s="41" t="s">
        <v>9</v>
      </c>
      <c r="I206" s="22"/>
      <c r="J206" s="5">
        <f t="shared" si="7"/>
        <v>2.800925925925922E-3</v>
      </c>
      <c r="K206" s="88">
        <f t="shared" si="6"/>
        <v>0.44273148148148167</v>
      </c>
      <c r="L206" s="7"/>
    </row>
    <row r="207" spans="1:12" x14ac:dyDescent="0.25">
      <c r="A207" s="23">
        <v>33</v>
      </c>
      <c r="B207" s="19">
        <v>43973</v>
      </c>
      <c r="C207" s="41">
        <v>4</v>
      </c>
      <c r="D207" s="20"/>
      <c r="E207" s="41" t="s">
        <v>135</v>
      </c>
      <c r="F207" s="21">
        <v>2.3958333333333331E-2</v>
      </c>
      <c r="G207" s="21">
        <v>2.521990740740741E-2</v>
      </c>
      <c r="H207" s="41" t="s">
        <v>136</v>
      </c>
      <c r="I207" s="22" t="s">
        <v>138</v>
      </c>
      <c r="J207" s="5">
        <f t="shared" si="7"/>
        <v>1.2615740740740782E-3</v>
      </c>
      <c r="K207" s="88">
        <f t="shared" si="6"/>
        <v>0.44399305555555574</v>
      </c>
      <c r="L207" s="7"/>
    </row>
    <row r="208" spans="1:12" x14ac:dyDescent="0.25">
      <c r="A208" s="23">
        <v>33</v>
      </c>
      <c r="B208" s="19">
        <v>43973</v>
      </c>
      <c r="C208" s="41">
        <v>5</v>
      </c>
      <c r="D208" s="20"/>
      <c r="E208" s="41" t="s">
        <v>84</v>
      </c>
      <c r="F208" s="21">
        <v>3.1921296296296302E-2</v>
      </c>
      <c r="G208" s="21">
        <v>3.3831018518518517E-2</v>
      </c>
      <c r="H208" s="41" t="s">
        <v>15</v>
      </c>
      <c r="I208" s="22"/>
      <c r="J208" s="5">
        <f t="shared" si="7"/>
        <v>1.9097222222222154E-3</v>
      </c>
      <c r="K208" s="88">
        <f t="shared" si="6"/>
        <v>0.44590277777777798</v>
      </c>
      <c r="L208" s="7"/>
    </row>
    <row r="209" spans="1:12" ht="15.75" thickBot="1" x14ac:dyDescent="0.3">
      <c r="A209" s="23">
        <v>33</v>
      </c>
      <c r="B209" s="19">
        <v>43973</v>
      </c>
      <c r="C209" s="41">
        <v>6</v>
      </c>
      <c r="D209" s="20"/>
      <c r="E209" s="41" t="s">
        <v>87</v>
      </c>
      <c r="F209" s="21">
        <v>3.7465277777777778E-2</v>
      </c>
      <c r="G209" s="21">
        <v>4.010416666666667E-2</v>
      </c>
      <c r="H209" s="41" t="s">
        <v>8</v>
      </c>
      <c r="I209" s="22"/>
      <c r="J209" s="5">
        <f t="shared" si="7"/>
        <v>2.638888888888892E-3</v>
      </c>
      <c r="K209" s="88">
        <f t="shared" si="6"/>
        <v>0.44854166666666689</v>
      </c>
      <c r="L209" s="7">
        <v>4.010416666666667E-2</v>
      </c>
    </row>
    <row r="210" spans="1:12" ht="15.75" thickTop="1" x14ac:dyDescent="0.25">
      <c r="A210" s="24">
        <v>34</v>
      </c>
      <c r="B210" s="25">
        <v>43974</v>
      </c>
      <c r="C210" s="26">
        <v>1</v>
      </c>
      <c r="D210" s="26"/>
      <c r="E210" s="26" t="s">
        <v>277</v>
      </c>
      <c r="F210" s="27">
        <v>1.6319444444444445E-3</v>
      </c>
      <c r="G210" s="27">
        <v>3.8888888888888883E-3</v>
      </c>
      <c r="H210" s="26" t="s">
        <v>9</v>
      </c>
      <c r="I210" s="28" t="s">
        <v>105</v>
      </c>
      <c r="J210" s="5">
        <f t="shared" si="7"/>
        <v>2.2569444444444438E-3</v>
      </c>
      <c r="K210" s="88">
        <f t="shared" si="6"/>
        <v>0.45079861111111136</v>
      </c>
      <c r="L210" s="7"/>
    </row>
    <row r="211" spans="1:12" x14ac:dyDescent="0.25">
      <c r="A211" s="23">
        <v>34</v>
      </c>
      <c r="B211" s="19">
        <v>43974</v>
      </c>
      <c r="C211" s="41">
        <v>2</v>
      </c>
      <c r="D211" s="20"/>
      <c r="E211" s="41" t="s">
        <v>14</v>
      </c>
      <c r="F211" s="21">
        <v>7.3611111111111108E-3</v>
      </c>
      <c r="G211" s="21">
        <v>9.6064814814814815E-3</v>
      </c>
      <c r="H211" s="20" t="s">
        <v>9</v>
      </c>
      <c r="I211" s="22" t="s">
        <v>129</v>
      </c>
      <c r="J211" s="5">
        <f t="shared" si="7"/>
        <v>2.2453703703703707E-3</v>
      </c>
      <c r="K211" s="88">
        <f t="shared" si="6"/>
        <v>0.45304398148148173</v>
      </c>
      <c r="L211" s="7"/>
    </row>
    <row r="212" spans="1:12" x14ac:dyDescent="0.25">
      <c r="A212" s="23">
        <v>34</v>
      </c>
      <c r="B212" s="19">
        <v>43974</v>
      </c>
      <c r="C212" s="41">
        <v>3</v>
      </c>
      <c r="D212" s="20"/>
      <c r="E212" s="41" t="s">
        <v>200</v>
      </c>
      <c r="F212" s="21">
        <v>1.2974537037037036E-2</v>
      </c>
      <c r="G212" s="21">
        <v>1.5925925925925927E-2</v>
      </c>
      <c r="H212" s="20" t="s">
        <v>9</v>
      </c>
      <c r="I212" s="22"/>
      <c r="J212" s="5">
        <f t="shared" si="7"/>
        <v>2.9513888888888905E-3</v>
      </c>
      <c r="K212" s="88">
        <f t="shared" si="6"/>
        <v>0.45599537037037063</v>
      </c>
      <c r="L212" s="7"/>
    </row>
    <row r="213" spans="1:12" x14ac:dyDescent="0.25">
      <c r="A213" s="23">
        <v>34</v>
      </c>
      <c r="B213" s="19">
        <v>43974</v>
      </c>
      <c r="C213" s="41">
        <v>4</v>
      </c>
      <c r="D213" s="20"/>
      <c r="E213" s="41" t="s">
        <v>89</v>
      </c>
      <c r="F213" s="21">
        <v>2.0474537037037038E-2</v>
      </c>
      <c r="G213" s="21">
        <v>2.3958333333333331E-2</v>
      </c>
      <c r="H213" s="20" t="s">
        <v>9</v>
      </c>
      <c r="I213" s="22" t="s">
        <v>75</v>
      </c>
      <c r="J213" s="5">
        <f t="shared" si="7"/>
        <v>3.4837962962962939E-3</v>
      </c>
      <c r="K213" s="88">
        <f t="shared" si="6"/>
        <v>0.45947916666666694</v>
      </c>
      <c r="L213" s="7"/>
    </row>
    <row r="214" spans="1:12" x14ac:dyDescent="0.25">
      <c r="A214" s="23">
        <v>34</v>
      </c>
      <c r="B214" s="19">
        <v>43974</v>
      </c>
      <c r="C214" s="41">
        <v>5</v>
      </c>
      <c r="D214" s="20"/>
      <c r="E214" s="41" t="s">
        <v>83</v>
      </c>
      <c r="F214" s="21">
        <v>2.9027777777777777E-2</v>
      </c>
      <c r="G214" s="21">
        <v>3.0740740740740739E-2</v>
      </c>
      <c r="H214" s="20" t="s">
        <v>9</v>
      </c>
      <c r="I214" s="22"/>
      <c r="J214" s="5">
        <f t="shared" si="7"/>
        <v>1.7129629629629613E-3</v>
      </c>
      <c r="K214" s="88">
        <f t="shared" si="6"/>
        <v>0.46119212962962991</v>
      </c>
      <c r="L214" s="7"/>
    </row>
    <row r="215" spans="1:12" ht="15.75" thickBot="1" x14ac:dyDescent="0.3">
      <c r="A215" s="29">
        <v>34</v>
      </c>
      <c r="B215" s="30">
        <v>43974</v>
      </c>
      <c r="C215" s="31">
        <v>6</v>
      </c>
      <c r="D215" s="31"/>
      <c r="E215" s="31" t="s">
        <v>132</v>
      </c>
      <c r="F215" s="32">
        <v>3.1805555555555552E-2</v>
      </c>
      <c r="G215" s="32">
        <v>3.3564814814814818E-2</v>
      </c>
      <c r="H215" s="31" t="s">
        <v>9</v>
      </c>
      <c r="I215" s="42"/>
      <c r="J215" s="5">
        <f t="shared" si="7"/>
        <v>1.759259259259266E-3</v>
      </c>
      <c r="K215" s="88">
        <f t="shared" si="6"/>
        <v>0.4629513888888892</v>
      </c>
      <c r="L215" s="7">
        <v>3.3564814814814818E-2</v>
      </c>
    </row>
    <row r="216" spans="1:12" ht="15.75" thickTop="1" x14ac:dyDescent="0.25">
      <c r="A216" s="18">
        <v>35</v>
      </c>
      <c r="B216" s="19">
        <v>43975</v>
      </c>
      <c r="C216" s="41">
        <v>1</v>
      </c>
      <c r="D216" s="20"/>
      <c r="E216" s="41" t="s">
        <v>436</v>
      </c>
      <c r="F216" s="21">
        <v>5.6481481481481478E-3</v>
      </c>
      <c r="G216" s="21">
        <v>9.1550925925925931E-3</v>
      </c>
      <c r="H216" s="41" t="s">
        <v>22</v>
      </c>
      <c r="I216" s="22"/>
      <c r="J216" s="5">
        <f t="shared" si="7"/>
        <v>3.5069444444444453E-3</v>
      </c>
      <c r="K216" s="88">
        <f t="shared" si="6"/>
        <v>0.46645833333333364</v>
      </c>
      <c r="L216" s="7"/>
    </row>
    <row r="217" spans="1:12" x14ac:dyDescent="0.25">
      <c r="A217" s="23">
        <v>35</v>
      </c>
      <c r="B217" s="19">
        <v>43975</v>
      </c>
      <c r="C217" s="41">
        <v>2</v>
      </c>
      <c r="D217" s="20"/>
      <c r="E217" s="41" t="s">
        <v>276</v>
      </c>
      <c r="F217" s="21">
        <v>1.4351851851851852E-2</v>
      </c>
      <c r="G217" s="21">
        <v>1.6712962962962961E-2</v>
      </c>
      <c r="H217" s="49" t="s">
        <v>139</v>
      </c>
      <c r="I217" s="22" t="s">
        <v>25</v>
      </c>
      <c r="J217" s="5">
        <f t="shared" si="7"/>
        <v>2.361111111111109E-3</v>
      </c>
      <c r="K217" s="88">
        <f t="shared" si="6"/>
        <v>0.46881944444444473</v>
      </c>
      <c r="L217" s="7"/>
    </row>
    <row r="218" spans="1:12" x14ac:dyDescent="0.25">
      <c r="A218" s="23">
        <v>35</v>
      </c>
      <c r="B218" s="19">
        <v>43975</v>
      </c>
      <c r="C218" s="41">
        <v>3</v>
      </c>
      <c r="D218" s="20"/>
      <c r="E218" s="41" t="s">
        <v>560</v>
      </c>
      <c r="F218" s="21">
        <v>2.1354166666666664E-2</v>
      </c>
      <c r="G218" s="21">
        <v>2.3333333333333334E-2</v>
      </c>
      <c r="H218" s="41" t="s">
        <v>15</v>
      </c>
      <c r="I218" s="22" t="s">
        <v>464</v>
      </c>
      <c r="J218" s="5">
        <f t="shared" si="7"/>
        <v>1.9791666666666707E-3</v>
      </c>
      <c r="K218" s="88">
        <f t="shared" si="6"/>
        <v>0.47079861111111143</v>
      </c>
      <c r="L218" s="7"/>
    </row>
    <row r="219" spans="1:12" x14ac:dyDescent="0.25">
      <c r="A219" s="23">
        <v>35</v>
      </c>
      <c r="B219" s="19">
        <v>43975</v>
      </c>
      <c r="C219" s="41">
        <v>4</v>
      </c>
      <c r="D219" s="20"/>
      <c r="E219" s="41" t="s">
        <v>77</v>
      </c>
      <c r="F219" s="21">
        <v>2.8356481481481483E-2</v>
      </c>
      <c r="G219" s="21">
        <v>3.0949074074074077E-2</v>
      </c>
      <c r="H219" s="20" t="s">
        <v>53</v>
      </c>
      <c r="I219" s="22" t="s">
        <v>101</v>
      </c>
      <c r="J219" s="5">
        <f t="shared" si="7"/>
        <v>2.5925925925925943E-3</v>
      </c>
      <c r="K219" s="88">
        <f t="shared" si="6"/>
        <v>0.47339120370370402</v>
      </c>
      <c r="L219" s="7"/>
    </row>
    <row r="220" spans="1:12" x14ac:dyDescent="0.25">
      <c r="A220" s="23">
        <v>35</v>
      </c>
      <c r="B220" s="19">
        <v>43975</v>
      </c>
      <c r="C220" s="41">
        <v>5</v>
      </c>
      <c r="D220" s="20"/>
      <c r="E220" s="41" t="s">
        <v>49</v>
      </c>
      <c r="F220" s="21">
        <v>3.78587962962963E-2</v>
      </c>
      <c r="G220" s="21">
        <v>3.953703703703703E-2</v>
      </c>
      <c r="H220" s="41" t="s">
        <v>9</v>
      </c>
      <c r="I220" s="39"/>
      <c r="J220" s="5">
        <f t="shared" si="7"/>
        <v>1.6782407407407302E-3</v>
      </c>
      <c r="K220" s="88">
        <f t="shared" si="6"/>
        <v>0.47506944444444477</v>
      </c>
      <c r="L220" s="7"/>
    </row>
    <row r="221" spans="1:12" ht="15.75" thickBot="1" x14ac:dyDescent="0.3">
      <c r="A221" s="23">
        <v>35</v>
      </c>
      <c r="B221" s="19">
        <v>43975</v>
      </c>
      <c r="C221" s="41">
        <v>6</v>
      </c>
      <c r="D221" s="20"/>
      <c r="E221" s="41" t="s">
        <v>7</v>
      </c>
      <c r="F221" s="21">
        <v>4.2569444444444444E-2</v>
      </c>
      <c r="G221" s="21">
        <v>4.4351851851851858E-2</v>
      </c>
      <c r="H221" s="41" t="s">
        <v>10</v>
      </c>
      <c r="I221" s="22"/>
      <c r="J221" s="5">
        <f t="shared" si="7"/>
        <v>1.7824074074074131E-3</v>
      </c>
      <c r="K221" s="88">
        <f t="shared" ref="K221:K284" si="8">SUM(K220,J221)</f>
        <v>0.47685185185185219</v>
      </c>
      <c r="L221" s="7">
        <v>4.4351851851851858E-2</v>
      </c>
    </row>
    <row r="222" spans="1:12" ht="15.75" thickTop="1" x14ac:dyDescent="0.25">
      <c r="A222" s="24">
        <v>36</v>
      </c>
      <c r="B222" s="25">
        <v>43980</v>
      </c>
      <c r="C222" s="26">
        <v>1</v>
      </c>
      <c r="D222" s="26"/>
      <c r="E222" s="26" t="s">
        <v>378</v>
      </c>
      <c r="F222" s="27">
        <v>4.1435185185185186E-3</v>
      </c>
      <c r="G222" s="27">
        <v>5.8333333333333336E-3</v>
      </c>
      <c r="H222" s="26" t="s">
        <v>15</v>
      </c>
      <c r="I222" s="28" t="s">
        <v>33</v>
      </c>
      <c r="J222" s="5">
        <f t="shared" si="7"/>
        <v>1.689814814814815E-3</v>
      </c>
      <c r="K222" s="88">
        <f t="shared" si="8"/>
        <v>0.47854166666666703</v>
      </c>
      <c r="L222" s="7"/>
    </row>
    <row r="223" spans="1:12" x14ac:dyDescent="0.25">
      <c r="A223" s="23">
        <v>36</v>
      </c>
      <c r="B223" s="19">
        <v>43980</v>
      </c>
      <c r="C223" s="41">
        <v>2</v>
      </c>
      <c r="D223" s="20"/>
      <c r="E223" s="41" t="s">
        <v>140</v>
      </c>
      <c r="F223" s="21">
        <v>1.105324074074074E-2</v>
      </c>
      <c r="G223" s="21">
        <v>1.2407407407407409E-2</v>
      </c>
      <c r="H223" s="41" t="s">
        <v>9</v>
      </c>
      <c r="I223" s="22" t="s">
        <v>33</v>
      </c>
      <c r="J223" s="5">
        <f t="shared" si="7"/>
        <v>1.3541666666666684E-3</v>
      </c>
      <c r="K223" s="88">
        <f t="shared" si="8"/>
        <v>0.47989583333333369</v>
      </c>
      <c r="L223" s="7"/>
    </row>
    <row r="224" spans="1:12" x14ac:dyDescent="0.25">
      <c r="A224" s="23">
        <v>36</v>
      </c>
      <c r="B224" s="19">
        <v>43980</v>
      </c>
      <c r="C224" s="41">
        <v>3</v>
      </c>
      <c r="D224" s="20"/>
      <c r="E224" s="41" t="s">
        <v>80</v>
      </c>
      <c r="F224" s="21">
        <v>1.4097222222222221E-2</v>
      </c>
      <c r="G224" s="21">
        <v>1.5196759259259259E-2</v>
      </c>
      <c r="H224" s="41" t="s">
        <v>8</v>
      </c>
      <c r="I224" s="22" t="s">
        <v>33</v>
      </c>
      <c r="J224" s="5">
        <f t="shared" si="7"/>
        <v>1.0995370370370378E-3</v>
      </c>
      <c r="K224" s="88">
        <f t="shared" si="8"/>
        <v>0.48099537037037071</v>
      </c>
      <c r="L224" s="7"/>
    </row>
    <row r="225" spans="1:12" x14ac:dyDescent="0.25">
      <c r="A225" s="23">
        <v>36</v>
      </c>
      <c r="B225" s="19">
        <v>43980</v>
      </c>
      <c r="C225" s="41">
        <v>4</v>
      </c>
      <c r="D225" s="20"/>
      <c r="E225" s="41" t="s">
        <v>141</v>
      </c>
      <c r="F225" s="21">
        <v>1.7060185185185185E-2</v>
      </c>
      <c r="G225" s="21">
        <v>1.9768518518518515E-2</v>
      </c>
      <c r="H225" s="41" t="s">
        <v>9</v>
      </c>
      <c r="I225" s="22"/>
      <c r="J225" s="5">
        <f t="shared" si="7"/>
        <v>2.70833333333333E-3</v>
      </c>
      <c r="K225" s="88">
        <f t="shared" si="8"/>
        <v>0.48370370370370402</v>
      </c>
      <c r="L225" s="7"/>
    </row>
    <row r="226" spans="1:12" x14ac:dyDescent="0.25">
      <c r="A226" s="23">
        <v>36</v>
      </c>
      <c r="B226" s="19">
        <v>43980</v>
      </c>
      <c r="C226" s="41">
        <v>5</v>
      </c>
      <c r="D226" s="20"/>
      <c r="E226" s="43" t="s">
        <v>74</v>
      </c>
      <c r="F226" s="21">
        <v>2.388888888888889E-2</v>
      </c>
      <c r="G226" s="21">
        <v>2.5868055555555557E-2</v>
      </c>
      <c r="H226" s="41" t="s">
        <v>122</v>
      </c>
      <c r="I226" s="22" t="s">
        <v>142</v>
      </c>
      <c r="J226" s="5">
        <f t="shared" si="7"/>
        <v>1.9791666666666673E-3</v>
      </c>
      <c r="K226" s="88">
        <f t="shared" si="8"/>
        <v>0.48568287037037067</v>
      </c>
      <c r="L226" s="7"/>
    </row>
    <row r="227" spans="1:12" x14ac:dyDescent="0.25">
      <c r="A227" s="23">
        <v>36</v>
      </c>
      <c r="B227" s="19">
        <v>43980</v>
      </c>
      <c r="C227" s="41">
        <v>6</v>
      </c>
      <c r="D227" s="20"/>
      <c r="E227" s="41" t="s">
        <v>88</v>
      </c>
      <c r="F227" s="21">
        <v>2.8738425925925928E-2</v>
      </c>
      <c r="G227" s="21">
        <v>3.138888888888889E-2</v>
      </c>
      <c r="H227" s="41" t="s">
        <v>9</v>
      </c>
      <c r="I227" s="22" t="s">
        <v>47</v>
      </c>
      <c r="J227" s="5">
        <f t="shared" si="7"/>
        <v>2.6504629629629621E-3</v>
      </c>
      <c r="K227" s="88">
        <f t="shared" si="8"/>
        <v>0.48833333333333362</v>
      </c>
      <c r="L227" s="7"/>
    </row>
    <row r="228" spans="1:12" ht="15.75" thickBot="1" x14ac:dyDescent="0.3">
      <c r="A228" s="29">
        <v>36</v>
      </c>
      <c r="B228" s="30">
        <v>43980</v>
      </c>
      <c r="C228" s="31">
        <v>7</v>
      </c>
      <c r="D228" s="31"/>
      <c r="E228" s="31" t="s">
        <v>278</v>
      </c>
      <c r="F228" s="32">
        <v>3.3298611111111112E-2</v>
      </c>
      <c r="G228" s="32">
        <v>3.619212962962963E-2</v>
      </c>
      <c r="H228" s="31" t="s">
        <v>8</v>
      </c>
      <c r="I228" s="33"/>
      <c r="J228" s="5">
        <f t="shared" si="7"/>
        <v>2.8935185185185175E-3</v>
      </c>
      <c r="K228" s="88">
        <f t="shared" si="8"/>
        <v>0.49122685185185211</v>
      </c>
      <c r="L228" s="7">
        <v>3.619212962962963E-2</v>
      </c>
    </row>
    <row r="229" spans="1:12" ht="15.75" thickTop="1" x14ac:dyDescent="0.25">
      <c r="A229" s="18">
        <v>37</v>
      </c>
      <c r="B229" s="19">
        <v>43981</v>
      </c>
      <c r="C229" s="41">
        <v>1</v>
      </c>
      <c r="D229" s="20"/>
      <c r="E229" s="41" t="s">
        <v>314</v>
      </c>
      <c r="F229" s="21">
        <v>5.6712962962962958E-3</v>
      </c>
      <c r="G229" s="21">
        <v>7.3148148148148148E-3</v>
      </c>
      <c r="H229" s="41" t="s">
        <v>9</v>
      </c>
      <c r="I229" s="39"/>
      <c r="J229" s="5">
        <f t="shared" si="7"/>
        <v>1.643518518518519E-3</v>
      </c>
      <c r="K229" s="88">
        <f t="shared" si="8"/>
        <v>0.49287037037037063</v>
      </c>
      <c r="L229" s="7"/>
    </row>
    <row r="230" spans="1:12" x14ac:dyDescent="0.25">
      <c r="A230" s="23">
        <v>37</v>
      </c>
      <c r="B230" s="19">
        <v>43981</v>
      </c>
      <c r="C230" s="41">
        <v>2</v>
      </c>
      <c r="D230" s="20"/>
      <c r="E230" s="43" t="s">
        <v>146</v>
      </c>
      <c r="F230" s="21">
        <v>1.0219907407407408E-2</v>
      </c>
      <c r="G230" s="21">
        <v>1.3020833333333334E-2</v>
      </c>
      <c r="H230" s="41" t="s">
        <v>9</v>
      </c>
      <c r="I230" s="44" t="s">
        <v>94</v>
      </c>
      <c r="J230" s="5">
        <f t="shared" si="7"/>
        <v>2.8009259259259255E-3</v>
      </c>
      <c r="K230" s="88">
        <f t="shared" si="8"/>
        <v>0.49567129629629653</v>
      </c>
      <c r="L230" s="7"/>
    </row>
    <row r="231" spans="1:12" x14ac:dyDescent="0.25">
      <c r="A231" s="23">
        <v>37</v>
      </c>
      <c r="B231" s="19">
        <v>43981</v>
      </c>
      <c r="C231" s="41">
        <v>3</v>
      </c>
      <c r="D231" s="20"/>
      <c r="E231" s="41" t="s">
        <v>423</v>
      </c>
      <c r="F231" s="21">
        <v>1.9155092592592592E-2</v>
      </c>
      <c r="G231" s="21">
        <v>2.1203703703703707E-2</v>
      </c>
      <c r="H231" s="41" t="s">
        <v>9</v>
      </c>
      <c r="I231" s="44" t="s">
        <v>285</v>
      </c>
      <c r="J231" s="5">
        <f t="shared" si="7"/>
        <v>2.0486111111111156E-3</v>
      </c>
      <c r="K231" s="88">
        <f t="shared" si="8"/>
        <v>0.49771990740740762</v>
      </c>
      <c r="L231" s="7"/>
    </row>
    <row r="232" spans="1:12" x14ac:dyDescent="0.25">
      <c r="A232" s="23">
        <v>37</v>
      </c>
      <c r="B232" s="19">
        <v>43981</v>
      </c>
      <c r="C232" s="41">
        <v>4</v>
      </c>
      <c r="D232" s="20"/>
      <c r="E232" s="41" t="s">
        <v>279</v>
      </c>
      <c r="F232" s="21">
        <v>2.7268518518518515E-2</v>
      </c>
      <c r="G232" s="21">
        <v>2.97337962962963E-2</v>
      </c>
      <c r="H232" s="41" t="s">
        <v>9</v>
      </c>
      <c r="I232" s="44"/>
      <c r="J232" s="5">
        <f t="shared" si="7"/>
        <v>2.465277777777785E-3</v>
      </c>
      <c r="K232" s="88">
        <f t="shared" si="8"/>
        <v>0.5001851851851854</v>
      </c>
      <c r="L232" s="7"/>
    </row>
    <row r="233" spans="1:12" x14ac:dyDescent="0.25">
      <c r="A233" s="23">
        <v>37</v>
      </c>
      <c r="B233" s="19">
        <v>43981</v>
      </c>
      <c r="C233" s="41">
        <v>5</v>
      </c>
      <c r="D233" s="20"/>
      <c r="E233" s="41" t="s">
        <v>43</v>
      </c>
      <c r="F233" s="21">
        <v>3.3043981481481487E-2</v>
      </c>
      <c r="G233" s="21">
        <v>3.5439814814814813E-2</v>
      </c>
      <c r="H233" s="41" t="s">
        <v>9</v>
      </c>
      <c r="I233" s="22"/>
      <c r="J233" s="5">
        <f t="shared" si="7"/>
        <v>2.3958333333333262E-3</v>
      </c>
      <c r="K233" s="88">
        <f t="shared" si="8"/>
        <v>0.50258101851851877</v>
      </c>
      <c r="L233" s="7"/>
    </row>
    <row r="234" spans="1:12" ht="15.75" thickBot="1" x14ac:dyDescent="0.3">
      <c r="A234" s="23">
        <v>37</v>
      </c>
      <c r="B234" s="19">
        <v>43981</v>
      </c>
      <c r="C234" s="41">
        <v>6</v>
      </c>
      <c r="D234" s="20"/>
      <c r="E234" s="41" t="s">
        <v>132</v>
      </c>
      <c r="F234" s="21">
        <v>3.8969907407407404E-2</v>
      </c>
      <c r="G234" s="21">
        <v>4.0706018518518523E-2</v>
      </c>
      <c r="H234" s="41" t="s">
        <v>9</v>
      </c>
      <c r="I234" s="22"/>
      <c r="J234" s="5">
        <f t="shared" si="7"/>
        <v>1.7361111111111188E-3</v>
      </c>
      <c r="K234" s="88">
        <f t="shared" si="8"/>
        <v>0.50431712962962993</v>
      </c>
      <c r="L234" s="7">
        <v>4.0706018518518523E-2</v>
      </c>
    </row>
    <row r="235" spans="1:12" ht="15.75" thickTop="1" x14ac:dyDescent="0.25">
      <c r="A235" s="24">
        <v>38</v>
      </c>
      <c r="B235" s="25">
        <v>43982</v>
      </c>
      <c r="C235" s="26">
        <v>1</v>
      </c>
      <c r="D235" s="26"/>
      <c r="E235" s="26" t="s">
        <v>29</v>
      </c>
      <c r="F235" s="27">
        <v>5.3240740740740748E-3</v>
      </c>
      <c r="G235" s="27">
        <v>7.7314814814814815E-3</v>
      </c>
      <c r="H235" s="26" t="s">
        <v>16</v>
      </c>
      <c r="I235" s="28"/>
      <c r="J235" s="5">
        <f t="shared" si="7"/>
        <v>2.4074074074074067E-3</v>
      </c>
      <c r="K235" s="88">
        <f t="shared" si="8"/>
        <v>0.50672453703703735</v>
      </c>
      <c r="L235" s="7"/>
    </row>
    <row r="236" spans="1:12" x14ac:dyDescent="0.25">
      <c r="A236" s="23">
        <v>38</v>
      </c>
      <c r="B236" s="19">
        <v>43982</v>
      </c>
      <c r="C236" s="41">
        <v>2</v>
      </c>
      <c r="D236" s="20"/>
      <c r="E236" s="41" t="s">
        <v>258</v>
      </c>
      <c r="F236" s="21">
        <v>8.819444444444444E-3</v>
      </c>
      <c r="G236" s="21">
        <v>1.1226851851851854E-2</v>
      </c>
      <c r="H236" s="41" t="s">
        <v>9</v>
      </c>
      <c r="I236" s="22" t="s">
        <v>145</v>
      </c>
      <c r="J236" s="5">
        <f t="shared" si="7"/>
        <v>2.4074074074074102E-3</v>
      </c>
      <c r="K236" s="88">
        <f t="shared" si="8"/>
        <v>0.50913194444444476</v>
      </c>
      <c r="L236" s="7"/>
    </row>
    <row r="237" spans="1:12" x14ac:dyDescent="0.25">
      <c r="A237" s="23">
        <v>38</v>
      </c>
      <c r="B237" s="19">
        <v>43982</v>
      </c>
      <c r="C237" s="41">
        <v>3</v>
      </c>
      <c r="D237" s="20"/>
      <c r="E237" s="41" t="s">
        <v>59</v>
      </c>
      <c r="F237" s="21">
        <v>1.3819444444444445E-2</v>
      </c>
      <c r="G237" s="21">
        <v>1.5196759259259259E-2</v>
      </c>
      <c r="H237" s="41" t="s">
        <v>23</v>
      </c>
      <c r="I237" s="22"/>
      <c r="J237" s="5">
        <f t="shared" si="7"/>
        <v>1.3773148148148139E-3</v>
      </c>
      <c r="K237" s="88">
        <f t="shared" si="8"/>
        <v>0.51050925925925961</v>
      </c>
      <c r="L237" s="7"/>
    </row>
    <row r="238" spans="1:12" x14ac:dyDescent="0.25">
      <c r="A238" s="23">
        <v>38</v>
      </c>
      <c r="B238" s="19">
        <v>43982</v>
      </c>
      <c r="C238" s="41">
        <v>4</v>
      </c>
      <c r="D238" s="20"/>
      <c r="E238" s="41" t="s">
        <v>307</v>
      </c>
      <c r="F238" s="21">
        <v>1.6249999999999997E-2</v>
      </c>
      <c r="G238" s="21">
        <v>1.8657407407407407E-2</v>
      </c>
      <c r="H238" s="41" t="s">
        <v>9</v>
      </c>
      <c r="I238" s="22"/>
      <c r="J238" s="5">
        <f t="shared" si="7"/>
        <v>2.4074074074074102E-3</v>
      </c>
      <c r="K238" s="88">
        <f t="shared" si="8"/>
        <v>0.51291666666666702</v>
      </c>
      <c r="L238" s="7"/>
    </row>
    <row r="239" spans="1:12" x14ac:dyDescent="0.25">
      <c r="A239" s="23">
        <v>38</v>
      </c>
      <c r="B239" s="19">
        <v>43982</v>
      </c>
      <c r="C239" s="41">
        <v>5</v>
      </c>
      <c r="D239" s="20"/>
      <c r="E239" s="41" t="s">
        <v>143</v>
      </c>
      <c r="F239" s="21">
        <v>0.02</v>
      </c>
      <c r="G239" s="21">
        <v>2.2673611111111113E-2</v>
      </c>
      <c r="H239" s="41" t="s">
        <v>22</v>
      </c>
      <c r="I239" s="22" t="s">
        <v>145</v>
      </c>
      <c r="J239" s="5">
        <f t="shared" si="7"/>
        <v>2.6736111111111127E-3</v>
      </c>
      <c r="K239" s="88">
        <f t="shared" si="8"/>
        <v>0.51559027777777811</v>
      </c>
      <c r="L239" s="7"/>
    </row>
    <row r="240" spans="1:12" x14ac:dyDescent="0.25">
      <c r="A240" s="23">
        <v>38</v>
      </c>
      <c r="B240" s="19">
        <v>43982</v>
      </c>
      <c r="C240" s="41">
        <v>6</v>
      </c>
      <c r="D240" s="20"/>
      <c r="E240" s="41" t="s">
        <v>5</v>
      </c>
      <c r="F240" s="21">
        <v>2.5706018518518517E-2</v>
      </c>
      <c r="G240" s="21">
        <v>2.8333333333333332E-2</v>
      </c>
      <c r="H240" s="41" t="s">
        <v>8</v>
      </c>
      <c r="I240" s="22"/>
      <c r="J240" s="5">
        <f t="shared" si="7"/>
        <v>2.627314814814815E-3</v>
      </c>
      <c r="K240" s="88">
        <f t="shared" si="8"/>
        <v>0.51821759259259292</v>
      </c>
      <c r="L240" s="7"/>
    </row>
    <row r="241" spans="1:12" x14ac:dyDescent="0.25">
      <c r="A241" s="23">
        <v>38</v>
      </c>
      <c r="B241" s="19">
        <v>43982</v>
      </c>
      <c r="C241" s="41">
        <v>7</v>
      </c>
      <c r="D241" s="20"/>
      <c r="E241" s="41" t="s">
        <v>24</v>
      </c>
      <c r="F241" s="21">
        <v>3.0694444444444444E-2</v>
      </c>
      <c r="G241" s="21">
        <v>3.2129629629629626E-2</v>
      </c>
      <c r="H241" s="41" t="s">
        <v>27</v>
      </c>
      <c r="I241" s="22"/>
      <c r="J241" s="5">
        <f t="shared" si="7"/>
        <v>1.4351851851851817E-3</v>
      </c>
      <c r="K241" s="88">
        <f t="shared" si="8"/>
        <v>0.51965277777777807</v>
      </c>
      <c r="L241" s="7"/>
    </row>
    <row r="242" spans="1:12" x14ac:dyDescent="0.25">
      <c r="A242" s="23">
        <v>38</v>
      </c>
      <c r="B242" s="19">
        <v>43982</v>
      </c>
      <c r="C242" s="41">
        <v>8</v>
      </c>
      <c r="D242" s="20"/>
      <c r="E242" s="41" t="s">
        <v>48</v>
      </c>
      <c r="F242" s="21">
        <v>3.3321759259259259E-2</v>
      </c>
      <c r="G242" s="21">
        <v>3.6562499999999998E-2</v>
      </c>
      <c r="H242" s="41" t="s">
        <v>16</v>
      </c>
      <c r="I242" s="22"/>
      <c r="J242" s="5">
        <f t="shared" si="7"/>
        <v>3.2407407407407385E-3</v>
      </c>
      <c r="K242" s="88">
        <f t="shared" si="8"/>
        <v>0.52289351851851884</v>
      </c>
      <c r="L242" s="7"/>
    </row>
    <row r="243" spans="1:12" ht="15.75" thickBot="1" x14ac:dyDescent="0.3">
      <c r="A243" s="29">
        <v>38</v>
      </c>
      <c r="B243" s="30">
        <v>43982</v>
      </c>
      <c r="C243" s="31">
        <v>9</v>
      </c>
      <c r="D243" s="31"/>
      <c r="E243" s="31" t="s">
        <v>144</v>
      </c>
      <c r="F243" s="32">
        <v>3.9745370370370368E-2</v>
      </c>
      <c r="G243" s="32">
        <v>4.2835648148148144E-2</v>
      </c>
      <c r="H243" s="31" t="s">
        <v>15</v>
      </c>
      <c r="I243" s="33"/>
      <c r="J243" s="5">
        <f t="shared" si="7"/>
        <v>3.0902777777777751E-3</v>
      </c>
      <c r="K243" s="88">
        <f t="shared" si="8"/>
        <v>0.52598379629629666</v>
      </c>
      <c r="L243" s="7">
        <v>4.2835648148148144E-2</v>
      </c>
    </row>
    <row r="244" spans="1:12" ht="15.75" thickTop="1" x14ac:dyDescent="0.25">
      <c r="A244" s="18">
        <v>39</v>
      </c>
      <c r="B244" s="19">
        <v>43987</v>
      </c>
      <c r="C244" s="41">
        <v>1</v>
      </c>
      <c r="D244" s="20"/>
      <c r="E244" s="41" t="s">
        <v>146</v>
      </c>
      <c r="F244" s="21">
        <v>3.3101851851851851E-3</v>
      </c>
      <c r="G244" s="21">
        <v>6.0416666666666665E-3</v>
      </c>
      <c r="H244" s="41" t="s">
        <v>9</v>
      </c>
      <c r="I244" s="22" t="s">
        <v>94</v>
      </c>
      <c r="J244" s="5">
        <f t="shared" si="7"/>
        <v>2.7314814814814814E-3</v>
      </c>
      <c r="K244" s="88">
        <f t="shared" si="8"/>
        <v>0.52871527777777816</v>
      </c>
      <c r="L244" s="7"/>
    </row>
    <row r="245" spans="1:12" x14ac:dyDescent="0.25">
      <c r="A245" s="23">
        <v>39</v>
      </c>
      <c r="B245" s="19">
        <v>43987</v>
      </c>
      <c r="C245" s="41">
        <v>2</v>
      </c>
      <c r="D245" s="20"/>
      <c r="E245" s="41" t="s">
        <v>147</v>
      </c>
      <c r="F245" s="21">
        <v>1.2905092592592591E-2</v>
      </c>
      <c r="G245" s="21">
        <v>1.4988425925925926E-2</v>
      </c>
      <c r="H245" s="41" t="s">
        <v>150</v>
      </c>
      <c r="I245" s="22" t="s">
        <v>94</v>
      </c>
      <c r="J245" s="5">
        <f t="shared" si="7"/>
        <v>2.0833333333333346E-3</v>
      </c>
      <c r="K245" s="88">
        <f t="shared" si="8"/>
        <v>0.53079861111111148</v>
      </c>
      <c r="L245" s="7"/>
    </row>
    <row r="246" spans="1:12" x14ac:dyDescent="0.25">
      <c r="A246" s="23">
        <v>39</v>
      </c>
      <c r="B246" s="19">
        <v>43987</v>
      </c>
      <c r="C246" s="41">
        <v>3</v>
      </c>
      <c r="D246" s="20"/>
      <c r="E246" s="41" t="s">
        <v>148</v>
      </c>
      <c r="F246" s="21">
        <v>2.2685185185185183E-2</v>
      </c>
      <c r="G246" s="21">
        <v>2.4722222222222225E-2</v>
      </c>
      <c r="H246" s="41" t="s">
        <v>17</v>
      </c>
      <c r="I246" s="22"/>
      <c r="J246" s="5">
        <f t="shared" si="7"/>
        <v>2.0370370370370421E-3</v>
      </c>
      <c r="K246" s="88">
        <f t="shared" si="8"/>
        <v>0.53283564814814854</v>
      </c>
      <c r="L246" s="7"/>
    </row>
    <row r="247" spans="1:12" x14ac:dyDescent="0.25">
      <c r="A247" s="23">
        <v>39</v>
      </c>
      <c r="B247" s="19">
        <v>43987</v>
      </c>
      <c r="C247" s="41">
        <v>4</v>
      </c>
      <c r="D247" s="20"/>
      <c r="E247" s="41" t="s">
        <v>149</v>
      </c>
      <c r="F247" s="21">
        <v>3.0231481481481481E-2</v>
      </c>
      <c r="G247" s="21">
        <v>3.2418981481481479E-2</v>
      </c>
      <c r="H247" s="41" t="s">
        <v>22</v>
      </c>
      <c r="I247" s="22"/>
      <c r="J247" s="5">
        <f t="shared" si="7"/>
        <v>2.1874999999999985E-3</v>
      </c>
      <c r="K247" s="88">
        <f t="shared" si="8"/>
        <v>0.53502314814814855</v>
      </c>
      <c r="L247" s="7"/>
    </row>
    <row r="248" spans="1:12" ht="15.75" thickBot="1" x14ac:dyDescent="0.3">
      <c r="A248" s="23">
        <v>39</v>
      </c>
      <c r="B248" s="19">
        <v>43987</v>
      </c>
      <c r="C248" s="41">
        <v>5</v>
      </c>
      <c r="D248" s="20"/>
      <c r="E248" s="41" t="s">
        <v>545</v>
      </c>
      <c r="F248" s="21">
        <v>3.5648148148148151E-2</v>
      </c>
      <c r="G248" s="21">
        <v>3.8738425925925926E-2</v>
      </c>
      <c r="H248" s="41" t="s">
        <v>9</v>
      </c>
      <c r="I248" s="22"/>
      <c r="J248" s="5">
        <f t="shared" si="7"/>
        <v>3.0902777777777751E-3</v>
      </c>
      <c r="K248" s="88">
        <f t="shared" si="8"/>
        <v>0.53811342592592637</v>
      </c>
      <c r="L248" s="7">
        <v>3.8738425925925926E-2</v>
      </c>
    </row>
    <row r="249" spans="1:12" ht="15.75" thickTop="1" x14ac:dyDescent="0.25">
      <c r="A249" s="24">
        <v>40</v>
      </c>
      <c r="B249" s="51">
        <v>43988</v>
      </c>
      <c r="C249" s="52">
        <v>1</v>
      </c>
      <c r="D249" s="52"/>
      <c r="E249" s="52" t="s">
        <v>224</v>
      </c>
      <c r="F249" s="53">
        <v>0</v>
      </c>
      <c r="G249" s="53">
        <v>2.2800925925925927E-3</v>
      </c>
      <c r="H249" s="52" t="s">
        <v>9</v>
      </c>
      <c r="I249" s="54" t="s">
        <v>240</v>
      </c>
      <c r="J249" s="5">
        <f t="shared" si="7"/>
        <v>2.2800925925925927E-3</v>
      </c>
      <c r="K249" s="88">
        <f t="shared" si="8"/>
        <v>0.54039351851851891</v>
      </c>
      <c r="L249" s="7"/>
    </row>
    <row r="250" spans="1:12" x14ac:dyDescent="0.25">
      <c r="A250" s="23">
        <v>40</v>
      </c>
      <c r="B250" s="55">
        <v>43988</v>
      </c>
      <c r="C250" s="35">
        <v>2</v>
      </c>
      <c r="D250" s="35"/>
      <c r="E250" s="35" t="s">
        <v>119</v>
      </c>
      <c r="F250" s="56">
        <v>2.7777777777777779E-3</v>
      </c>
      <c r="G250" s="56">
        <v>7.1180555555555554E-3</v>
      </c>
      <c r="H250" s="35" t="s">
        <v>9</v>
      </c>
      <c r="I250" s="57" t="s">
        <v>459</v>
      </c>
      <c r="J250" s="5">
        <f t="shared" si="7"/>
        <v>4.340277777777778E-3</v>
      </c>
      <c r="K250" s="88">
        <f t="shared" si="8"/>
        <v>0.5447337962962967</v>
      </c>
      <c r="L250" s="7"/>
    </row>
    <row r="251" spans="1:12" x14ac:dyDescent="0.25">
      <c r="A251" s="23">
        <v>40</v>
      </c>
      <c r="B251" s="55">
        <v>43988</v>
      </c>
      <c r="C251" s="35">
        <v>3</v>
      </c>
      <c r="D251" s="35"/>
      <c r="E251" s="35" t="s">
        <v>458</v>
      </c>
      <c r="F251" s="56">
        <v>7.6388888888888886E-3</v>
      </c>
      <c r="G251" s="56">
        <v>9.8958333333333329E-3</v>
      </c>
      <c r="H251" s="35"/>
      <c r="I251" s="58"/>
      <c r="J251" s="5">
        <f t="shared" si="7"/>
        <v>2.2569444444444442E-3</v>
      </c>
      <c r="K251" s="88">
        <f t="shared" si="8"/>
        <v>0.54699074074074117</v>
      </c>
      <c r="L251" s="7"/>
    </row>
    <row r="252" spans="1:12" x14ac:dyDescent="0.25">
      <c r="A252" s="23">
        <v>40</v>
      </c>
      <c r="B252" s="55">
        <v>43988</v>
      </c>
      <c r="C252" s="35">
        <v>4</v>
      </c>
      <c r="D252" s="35"/>
      <c r="E252" s="35" t="s">
        <v>590</v>
      </c>
      <c r="F252" s="56">
        <v>1.0416666666666666E-2</v>
      </c>
      <c r="G252" s="56">
        <v>1.2291666666666666E-2</v>
      </c>
      <c r="H252" s="35" t="s">
        <v>9</v>
      </c>
      <c r="I252" s="58"/>
      <c r="J252" s="5">
        <f t="shared" si="7"/>
        <v>1.8749999999999999E-3</v>
      </c>
      <c r="K252" s="88">
        <f t="shared" si="8"/>
        <v>0.54886574074074113</v>
      </c>
      <c r="L252" s="7"/>
    </row>
    <row r="253" spans="1:12" x14ac:dyDescent="0.25">
      <c r="A253" s="23">
        <v>40</v>
      </c>
      <c r="B253" s="55">
        <v>43988</v>
      </c>
      <c r="C253" s="35">
        <v>5</v>
      </c>
      <c r="D253" s="35"/>
      <c r="E253" s="35" t="s">
        <v>519</v>
      </c>
      <c r="F253" s="56">
        <v>1.3194444444444444E-2</v>
      </c>
      <c r="G253" s="56">
        <v>1.5208333333333332E-2</v>
      </c>
      <c r="H253" s="35" t="s">
        <v>9</v>
      </c>
      <c r="I253" s="58" t="s">
        <v>75</v>
      </c>
      <c r="J253" s="5">
        <f t="shared" si="7"/>
        <v>2.013888888888888E-3</v>
      </c>
      <c r="K253" s="88">
        <f t="shared" si="8"/>
        <v>0.55087962962963</v>
      </c>
      <c r="L253" s="7"/>
    </row>
    <row r="254" spans="1:12" x14ac:dyDescent="0.25">
      <c r="A254" s="23">
        <v>40</v>
      </c>
      <c r="B254" s="55">
        <v>43988</v>
      </c>
      <c r="C254" s="35">
        <v>6</v>
      </c>
      <c r="D254" s="35"/>
      <c r="E254" s="35" t="s">
        <v>406</v>
      </c>
      <c r="F254" s="56">
        <v>1.6666666666666666E-2</v>
      </c>
      <c r="G254" s="56">
        <v>2.0474537037037038E-2</v>
      </c>
      <c r="H254" s="35" t="s">
        <v>9</v>
      </c>
      <c r="I254" s="58"/>
      <c r="J254" s="5">
        <f t="shared" si="7"/>
        <v>3.8078703703703712E-3</v>
      </c>
      <c r="K254" s="88">
        <f t="shared" si="8"/>
        <v>0.55468750000000033</v>
      </c>
      <c r="L254" s="7"/>
    </row>
    <row r="255" spans="1:12" ht="15.75" thickBot="1" x14ac:dyDescent="0.3">
      <c r="A255" s="29">
        <v>40</v>
      </c>
      <c r="B255" s="59">
        <v>43988</v>
      </c>
      <c r="C255" s="60">
        <v>7</v>
      </c>
      <c r="D255" s="60"/>
      <c r="E255" s="60" t="s">
        <v>132</v>
      </c>
      <c r="F255" s="61">
        <v>2.361111111111111E-2</v>
      </c>
      <c r="G255" s="61">
        <v>2.5335648148148149E-2</v>
      </c>
      <c r="H255" s="60" t="s">
        <v>9</v>
      </c>
      <c r="I255" s="62"/>
      <c r="J255" s="5">
        <f t="shared" si="7"/>
        <v>1.7245370370370383E-3</v>
      </c>
      <c r="K255" s="88">
        <f t="shared" si="8"/>
        <v>0.55641203703703734</v>
      </c>
      <c r="L255" s="7">
        <v>2.5335648148148149E-2</v>
      </c>
    </row>
    <row r="256" spans="1:12" ht="15.75" thickTop="1" x14ac:dyDescent="0.25">
      <c r="A256" s="18">
        <v>41</v>
      </c>
      <c r="B256" s="19">
        <v>43989</v>
      </c>
      <c r="C256" s="20">
        <v>1</v>
      </c>
      <c r="D256" s="20"/>
      <c r="E256" s="20" t="s">
        <v>521</v>
      </c>
      <c r="F256" s="21">
        <v>5.4861111111111117E-3</v>
      </c>
      <c r="G256" s="21">
        <v>7.3032407407407412E-3</v>
      </c>
      <c r="H256" s="41" t="s">
        <v>16</v>
      </c>
      <c r="I256" s="22"/>
      <c r="J256" s="5">
        <f t="shared" si="7"/>
        <v>1.8171296296296295E-3</v>
      </c>
      <c r="K256" s="88">
        <f t="shared" si="8"/>
        <v>0.558229166666667</v>
      </c>
      <c r="L256" s="7"/>
    </row>
    <row r="257" spans="1:12" x14ac:dyDescent="0.25">
      <c r="A257" s="23">
        <v>41</v>
      </c>
      <c r="B257" s="19">
        <v>43989</v>
      </c>
      <c r="C257" s="20">
        <v>2</v>
      </c>
      <c r="D257" s="20"/>
      <c r="E257" s="20" t="s">
        <v>162</v>
      </c>
      <c r="F257" s="21">
        <v>1.1793981481481482E-2</v>
      </c>
      <c r="G257" s="21">
        <v>1.5729166666666666E-2</v>
      </c>
      <c r="H257" s="41" t="s">
        <v>9</v>
      </c>
      <c r="I257" s="48" t="s">
        <v>34</v>
      </c>
      <c r="J257" s="5">
        <f t="shared" si="7"/>
        <v>3.9351851851851839E-3</v>
      </c>
      <c r="K257" s="88">
        <f t="shared" si="8"/>
        <v>0.56216435185185221</v>
      </c>
      <c r="L257" s="7"/>
    </row>
    <row r="258" spans="1:12" x14ac:dyDescent="0.25">
      <c r="A258" s="23">
        <v>41</v>
      </c>
      <c r="B258" s="19">
        <v>43989</v>
      </c>
      <c r="C258" s="20">
        <v>3</v>
      </c>
      <c r="D258" s="20"/>
      <c r="E258" s="41" t="s">
        <v>160</v>
      </c>
      <c r="F258" s="21">
        <v>1.9780092592592592E-2</v>
      </c>
      <c r="G258" s="21">
        <v>2.2418981481481481E-2</v>
      </c>
      <c r="H258" s="41" t="s">
        <v>8</v>
      </c>
      <c r="I258" s="22" t="s">
        <v>105</v>
      </c>
      <c r="J258" s="5">
        <f t="shared" si="7"/>
        <v>2.6388888888888885E-3</v>
      </c>
      <c r="K258" s="88">
        <f t="shared" si="8"/>
        <v>0.56480324074074106</v>
      </c>
      <c r="L258" s="7"/>
    </row>
    <row r="259" spans="1:12" x14ac:dyDescent="0.25">
      <c r="A259" s="23">
        <v>41</v>
      </c>
      <c r="B259" s="19">
        <v>43989</v>
      </c>
      <c r="C259" s="41">
        <v>4</v>
      </c>
      <c r="D259" s="20"/>
      <c r="E259" s="41" t="s">
        <v>157</v>
      </c>
      <c r="F259" s="21">
        <v>2.8402777777777777E-2</v>
      </c>
      <c r="G259" s="21">
        <v>3.2048611111111111E-2</v>
      </c>
      <c r="H259" s="41" t="s">
        <v>16</v>
      </c>
      <c r="I259" s="22"/>
      <c r="J259" s="5">
        <f t="shared" si="7"/>
        <v>3.6458333333333343E-3</v>
      </c>
      <c r="K259" s="88">
        <f t="shared" si="8"/>
        <v>0.56844907407407441</v>
      </c>
      <c r="L259" s="7"/>
    </row>
    <row r="260" spans="1:12" x14ac:dyDescent="0.25">
      <c r="A260" s="23">
        <v>41</v>
      </c>
      <c r="B260" s="19">
        <v>43989</v>
      </c>
      <c r="C260" s="41">
        <v>5</v>
      </c>
      <c r="D260" s="20"/>
      <c r="E260" s="41" t="s">
        <v>518</v>
      </c>
      <c r="F260" s="21">
        <v>3.4004629629629628E-2</v>
      </c>
      <c r="G260" s="21">
        <v>3.605324074074074E-2</v>
      </c>
      <c r="H260" s="41" t="s">
        <v>8</v>
      </c>
      <c r="I260" s="22"/>
      <c r="J260" s="5">
        <f t="shared" si="7"/>
        <v>2.0486111111111122E-3</v>
      </c>
      <c r="K260" s="88">
        <f t="shared" si="8"/>
        <v>0.57049768518518551</v>
      </c>
      <c r="L260" s="7"/>
    </row>
    <row r="261" spans="1:12" ht="15.75" thickBot="1" x14ac:dyDescent="0.3">
      <c r="A261" s="23">
        <v>41</v>
      </c>
      <c r="B261" s="19">
        <v>43989</v>
      </c>
      <c r="C261" s="41">
        <v>6</v>
      </c>
      <c r="D261" s="20"/>
      <c r="E261" s="41" t="s">
        <v>161</v>
      </c>
      <c r="F261" s="21">
        <v>4.0787037037037038E-2</v>
      </c>
      <c r="G261" s="21">
        <v>4.3599537037037034E-2</v>
      </c>
      <c r="H261" s="41" t="s">
        <v>9</v>
      </c>
      <c r="I261" s="22"/>
      <c r="J261" s="5">
        <f t="shared" si="7"/>
        <v>2.8124999999999956E-3</v>
      </c>
      <c r="K261" s="88">
        <f t="shared" si="8"/>
        <v>0.57331018518518551</v>
      </c>
      <c r="L261" s="7">
        <v>4.3599537037037034E-2</v>
      </c>
    </row>
    <row r="262" spans="1:12" ht="15.75" thickTop="1" x14ac:dyDescent="0.25">
      <c r="A262" s="24">
        <v>42</v>
      </c>
      <c r="B262" s="25">
        <v>43994</v>
      </c>
      <c r="C262" s="26">
        <v>1</v>
      </c>
      <c r="D262" s="26"/>
      <c r="E262" s="26" t="s">
        <v>163</v>
      </c>
      <c r="F262" s="27">
        <v>9.2939814814814812E-3</v>
      </c>
      <c r="G262" s="27">
        <v>1.2337962962962962E-2</v>
      </c>
      <c r="H262" s="26" t="s">
        <v>9</v>
      </c>
      <c r="I262" s="28" t="s">
        <v>47</v>
      </c>
      <c r="J262" s="5">
        <f t="shared" si="7"/>
        <v>3.0439814814814808E-3</v>
      </c>
      <c r="K262" s="88">
        <f t="shared" si="8"/>
        <v>0.57635416666666694</v>
      </c>
      <c r="L262" s="7"/>
    </row>
    <row r="263" spans="1:12" x14ac:dyDescent="0.25">
      <c r="A263" s="23">
        <v>42</v>
      </c>
      <c r="B263" s="19">
        <v>43994</v>
      </c>
      <c r="C263" s="41">
        <v>2</v>
      </c>
      <c r="D263" s="20"/>
      <c r="E263" s="41" t="s">
        <v>164</v>
      </c>
      <c r="F263" s="21">
        <v>1.6747685185185185E-2</v>
      </c>
      <c r="G263" s="21">
        <v>1.982638888888889E-2</v>
      </c>
      <c r="H263" s="41" t="s">
        <v>8</v>
      </c>
      <c r="I263" s="22"/>
      <c r="J263" s="5">
        <f t="shared" si="7"/>
        <v>3.078703703703705E-3</v>
      </c>
      <c r="K263" s="88">
        <f t="shared" si="8"/>
        <v>0.57943287037037061</v>
      </c>
      <c r="L263" s="7"/>
    </row>
    <row r="264" spans="1:12" x14ac:dyDescent="0.25">
      <c r="A264" s="23">
        <v>42</v>
      </c>
      <c r="B264" s="19">
        <v>43994</v>
      </c>
      <c r="C264" s="41">
        <v>3</v>
      </c>
      <c r="D264" s="20"/>
      <c r="E264" s="41" t="s">
        <v>165</v>
      </c>
      <c r="F264" s="21">
        <v>2.1631944444444443E-2</v>
      </c>
      <c r="G264" s="21">
        <v>2.3761574074074074E-2</v>
      </c>
      <c r="H264" s="41" t="s">
        <v>17</v>
      </c>
      <c r="I264" s="22"/>
      <c r="J264" s="5">
        <f t="shared" si="7"/>
        <v>2.1296296296296306E-3</v>
      </c>
      <c r="K264" s="88">
        <f t="shared" si="8"/>
        <v>0.5815625000000002</v>
      </c>
      <c r="L264" s="7"/>
    </row>
    <row r="265" spans="1:12" x14ac:dyDescent="0.25">
      <c r="A265" s="23">
        <v>42</v>
      </c>
      <c r="B265" s="19">
        <v>43994</v>
      </c>
      <c r="C265" s="41">
        <v>4</v>
      </c>
      <c r="D265" s="20"/>
      <c r="E265" s="41" t="s">
        <v>82</v>
      </c>
      <c r="F265" s="21">
        <v>2.6527777777777779E-2</v>
      </c>
      <c r="G265" s="21">
        <v>3.1504629629629625E-2</v>
      </c>
      <c r="H265" s="41" t="s">
        <v>9</v>
      </c>
      <c r="I265" s="22" t="s">
        <v>34</v>
      </c>
      <c r="J265" s="5">
        <f t="shared" ref="J265:J328" si="9">G265-F265</f>
        <v>4.9768518518518469E-3</v>
      </c>
      <c r="K265" s="88">
        <f t="shared" si="8"/>
        <v>0.58653935185185202</v>
      </c>
      <c r="L265" s="7"/>
    </row>
    <row r="266" spans="1:12" x14ac:dyDescent="0.25">
      <c r="A266" s="23">
        <v>42</v>
      </c>
      <c r="B266" s="19">
        <v>43994</v>
      </c>
      <c r="C266" s="41">
        <v>5</v>
      </c>
      <c r="D266" s="20"/>
      <c r="E266" s="41" t="s">
        <v>166</v>
      </c>
      <c r="F266" s="21">
        <v>3.7187499999999998E-2</v>
      </c>
      <c r="G266" s="21">
        <v>4.05787037037037E-2</v>
      </c>
      <c r="H266" s="41" t="s">
        <v>9</v>
      </c>
      <c r="I266" s="22" t="s">
        <v>167</v>
      </c>
      <c r="J266" s="5">
        <f t="shared" si="9"/>
        <v>3.3912037037037018E-3</v>
      </c>
      <c r="K266" s="88">
        <f t="shared" si="8"/>
        <v>0.58993055555555574</v>
      </c>
      <c r="L266" s="7"/>
    </row>
    <row r="267" spans="1:12" ht="15.75" thickBot="1" x14ac:dyDescent="0.3">
      <c r="A267" s="29">
        <v>42</v>
      </c>
      <c r="B267" s="30">
        <v>43994</v>
      </c>
      <c r="C267" s="31">
        <v>6</v>
      </c>
      <c r="D267" s="31"/>
      <c r="E267" s="31" t="s">
        <v>281</v>
      </c>
      <c r="F267" s="32">
        <v>4.2812500000000003E-2</v>
      </c>
      <c r="G267" s="32">
        <v>4.520833333333333E-2</v>
      </c>
      <c r="H267" s="31" t="s">
        <v>8</v>
      </c>
      <c r="I267" s="33"/>
      <c r="J267" s="5">
        <f t="shared" si="9"/>
        <v>2.3958333333333262E-3</v>
      </c>
      <c r="K267" s="88">
        <f t="shared" si="8"/>
        <v>0.59232638888888911</v>
      </c>
      <c r="L267" s="7">
        <v>4.520833333333333E-2</v>
      </c>
    </row>
    <row r="268" spans="1:12" ht="15.75" thickTop="1" x14ac:dyDescent="0.25">
      <c r="A268" s="18">
        <v>43</v>
      </c>
      <c r="B268" s="19">
        <v>43995</v>
      </c>
      <c r="C268" s="41">
        <v>1</v>
      </c>
      <c r="D268" s="20"/>
      <c r="E268" s="41" t="s">
        <v>130</v>
      </c>
      <c r="F268" s="21">
        <v>4.155092592592593E-3</v>
      </c>
      <c r="G268" s="21">
        <v>5.9259259259259256E-3</v>
      </c>
      <c r="H268" s="41" t="s">
        <v>9</v>
      </c>
      <c r="I268" s="22"/>
      <c r="J268" s="5">
        <f t="shared" si="9"/>
        <v>1.7708333333333326E-3</v>
      </c>
      <c r="K268" s="88">
        <f t="shared" si="8"/>
        <v>0.5940972222222225</v>
      </c>
      <c r="L268" s="7"/>
    </row>
    <row r="269" spans="1:12" x14ac:dyDescent="0.25">
      <c r="A269" s="23">
        <v>43</v>
      </c>
      <c r="B269" s="19">
        <v>43995</v>
      </c>
      <c r="C269" s="41">
        <v>2</v>
      </c>
      <c r="D269" s="20"/>
      <c r="E269" s="41" t="s">
        <v>168</v>
      </c>
      <c r="F269" s="21">
        <v>7.8240740740740753E-3</v>
      </c>
      <c r="G269" s="21">
        <v>1.0983796296296297E-2</v>
      </c>
      <c r="H269" s="41" t="s">
        <v>9</v>
      </c>
      <c r="I269" s="22" t="s">
        <v>47</v>
      </c>
      <c r="J269" s="5">
        <f t="shared" si="9"/>
        <v>3.1597222222222218E-3</v>
      </c>
      <c r="K269" s="88">
        <f t="shared" si="8"/>
        <v>0.59725694444444477</v>
      </c>
      <c r="L269" s="7"/>
    </row>
    <row r="270" spans="1:12" x14ac:dyDescent="0.25">
      <c r="A270" s="23">
        <v>43</v>
      </c>
      <c r="B270" s="19">
        <v>43995</v>
      </c>
      <c r="C270" s="41">
        <v>3</v>
      </c>
      <c r="D270" s="20"/>
      <c r="E270" s="41" t="s">
        <v>169</v>
      </c>
      <c r="F270" s="21">
        <v>1.5625E-2</v>
      </c>
      <c r="G270" s="21">
        <v>1.8078703703703704E-2</v>
      </c>
      <c r="H270" s="41" t="s">
        <v>172</v>
      </c>
      <c r="I270" s="22" t="s">
        <v>116</v>
      </c>
      <c r="J270" s="5">
        <f t="shared" si="9"/>
        <v>2.4537037037037045E-3</v>
      </c>
      <c r="K270" s="88">
        <f t="shared" si="8"/>
        <v>0.59971064814814845</v>
      </c>
      <c r="L270" s="7"/>
    </row>
    <row r="271" spans="1:12" x14ac:dyDescent="0.25">
      <c r="A271" s="23">
        <v>43</v>
      </c>
      <c r="B271" s="19">
        <v>43995</v>
      </c>
      <c r="C271" s="41">
        <v>4</v>
      </c>
      <c r="D271" s="20"/>
      <c r="E271" s="41" t="s">
        <v>170</v>
      </c>
      <c r="F271" s="21">
        <v>2.0462962962962964E-2</v>
      </c>
      <c r="G271" s="21">
        <v>2.4085648148148148E-2</v>
      </c>
      <c r="H271" s="41" t="s">
        <v>9</v>
      </c>
      <c r="I271" s="22" t="s">
        <v>173</v>
      </c>
      <c r="J271" s="5">
        <f t="shared" si="9"/>
        <v>3.6226851851851836E-3</v>
      </c>
      <c r="K271" s="88">
        <f t="shared" si="8"/>
        <v>0.60333333333333361</v>
      </c>
      <c r="L271" s="7"/>
    </row>
    <row r="272" spans="1:12" x14ac:dyDescent="0.25">
      <c r="A272" s="23">
        <v>43</v>
      </c>
      <c r="B272" s="19">
        <v>43995</v>
      </c>
      <c r="C272" s="41">
        <v>5</v>
      </c>
      <c r="D272" s="20"/>
      <c r="E272" s="41" t="s">
        <v>171</v>
      </c>
      <c r="F272" s="21">
        <v>2.6527777777777779E-2</v>
      </c>
      <c r="G272" s="21">
        <v>2.8240740740740736E-2</v>
      </c>
      <c r="H272" s="41" t="s">
        <v>172</v>
      </c>
      <c r="I272" s="22" t="s">
        <v>116</v>
      </c>
      <c r="J272" s="5">
        <f t="shared" si="9"/>
        <v>1.7129629629629578E-3</v>
      </c>
      <c r="K272" s="88">
        <f t="shared" si="8"/>
        <v>0.60504629629629658</v>
      </c>
      <c r="L272" s="7"/>
    </row>
    <row r="273" spans="1:12" x14ac:dyDescent="0.25">
      <c r="A273" s="23">
        <v>43</v>
      </c>
      <c r="B273" s="19">
        <v>43995</v>
      </c>
      <c r="C273" s="41">
        <v>6</v>
      </c>
      <c r="D273" s="20"/>
      <c r="E273" s="41" t="s">
        <v>67</v>
      </c>
      <c r="F273" s="21">
        <v>2.9722222222222219E-2</v>
      </c>
      <c r="G273" s="21">
        <v>3.1770833333333331E-2</v>
      </c>
      <c r="H273" s="41" t="s">
        <v>17</v>
      </c>
      <c r="I273" s="22"/>
      <c r="J273" s="5">
        <f t="shared" si="9"/>
        <v>2.0486111111111122E-3</v>
      </c>
      <c r="K273" s="88">
        <f t="shared" si="8"/>
        <v>0.60709490740740768</v>
      </c>
      <c r="L273" s="7"/>
    </row>
    <row r="274" spans="1:12" x14ac:dyDescent="0.25">
      <c r="A274" s="23">
        <v>43</v>
      </c>
      <c r="B274" s="19">
        <v>43995</v>
      </c>
      <c r="C274" s="41">
        <v>7</v>
      </c>
      <c r="D274" s="20"/>
      <c r="E274" s="41" t="s">
        <v>21</v>
      </c>
      <c r="F274" s="21">
        <v>3.2581018518518516E-2</v>
      </c>
      <c r="G274" s="21">
        <v>3.4317129629629628E-2</v>
      </c>
      <c r="H274" s="41" t="s">
        <v>9</v>
      </c>
      <c r="I274" s="22"/>
      <c r="J274" s="5">
        <f t="shared" si="9"/>
        <v>1.7361111111111119E-3</v>
      </c>
      <c r="K274" s="88">
        <f t="shared" si="8"/>
        <v>0.60883101851851884</v>
      </c>
      <c r="L274" s="7"/>
    </row>
    <row r="275" spans="1:12" ht="15.75" thickBot="1" x14ac:dyDescent="0.3">
      <c r="A275" s="23">
        <v>43</v>
      </c>
      <c r="B275" s="19">
        <v>43995</v>
      </c>
      <c r="C275" s="41">
        <v>8</v>
      </c>
      <c r="D275" s="20"/>
      <c r="E275" s="41" t="s">
        <v>120</v>
      </c>
      <c r="F275" s="21">
        <v>3.8564814814814816E-2</v>
      </c>
      <c r="G275" s="21">
        <v>4.0289351851851847E-2</v>
      </c>
      <c r="H275" s="41" t="s">
        <v>9</v>
      </c>
      <c r="I275" s="22"/>
      <c r="J275" s="5">
        <f t="shared" si="9"/>
        <v>1.7245370370370314E-3</v>
      </c>
      <c r="K275" s="88">
        <f t="shared" si="8"/>
        <v>0.61055555555555585</v>
      </c>
      <c r="L275" s="7">
        <v>4.0289351851851847E-2</v>
      </c>
    </row>
    <row r="276" spans="1:12" ht="15.75" thickTop="1" x14ac:dyDescent="0.25">
      <c r="A276" s="24">
        <v>44</v>
      </c>
      <c r="B276" s="25">
        <v>43996</v>
      </c>
      <c r="C276" s="26">
        <v>1</v>
      </c>
      <c r="D276" s="26"/>
      <c r="E276" s="26" t="s">
        <v>114</v>
      </c>
      <c r="F276" s="27">
        <v>5.4629629629629637E-3</v>
      </c>
      <c r="G276" s="27">
        <v>8.0208333333333329E-3</v>
      </c>
      <c r="H276" s="26" t="s">
        <v>9</v>
      </c>
      <c r="I276" s="28" t="s">
        <v>47</v>
      </c>
      <c r="J276" s="5">
        <f t="shared" si="9"/>
        <v>2.5578703703703692E-3</v>
      </c>
      <c r="K276" s="88">
        <f t="shared" si="8"/>
        <v>0.61311342592592621</v>
      </c>
      <c r="L276" s="7"/>
    </row>
    <row r="277" spans="1:12" x14ac:dyDescent="0.25">
      <c r="A277" s="23">
        <v>44</v>
      </c>
      <c r="B277" s="19">
        <v>43996</v>
      </c>
      <c r="C277" s="41">
        <v>2</v>
      </c>
      <c r="D277" s="20"/>
      <c r="E277" s="41" t="s">
        <v>100</v>
      </c>
      <c r="F277" s="21">
        <v>1.0520833333333333E-2</v>
      </c>
      <c r="G277" s="21">
        <v>1.2488425925925925E-2</v>
      </c>
      <c r="H277" s="41" t="s">
        <v>8</v>
      </c>
      <c r="I277" s="22"/>
      <c r="J277" s="5">
        <f t="shared" si="9"/>
        <v>1.967592592592592E-3</v>
      </c>
      <c r="K277" s="88">
        <f t="shared" si="8"/>
        <v>0.61508101851851882</v>
      </c>
      <c r="L277" s="7"/>
    </row>
    <row r="278" spans="1:12" x14ac:dyDescent="0.25">
      <c r="A278" s="23">
        <v>44</v>
      </c>
      <c r="B278" s="19">
        <v>43996</v>
      </c>
      <c r="C278" s="41">
        <v>3</v>
      </c>
      <c r="D278" s="20"/>
      <c r="E278" s="41" t="s">
        <v>252</v>
      </c>
      <c r="F278" s="21">
        <v>1.6354166666666666E-2</v>
      </c>
      <c r="G278" s="21">
        <v>1.8391203703703705E-2</v>
      </c>
      <c r="H278" s="41" t="s">
        <v>23</v>
      </c>
      <c r="I278" s="22" t="s">
        <v>176</v>
      </c>
      <c r="J278" s="5">
        <f t="shared" si="9"/>
        <v>2.0370370370370386E-3</v>
      </c>
      <c r="K278" s="88">
        <f t="shared" si="8"/>
        <v>0.61711805555555588</v>
      </c>
      <c r="L278" s="7"/>
    </row>
    <row r="279" spans="1:12" x14ac:dyDescent="0.25">
      <c r="A279" s="23">
        <v>44</v>
      </c>
      <c r="B279" s="19">
        <v>43996</v>
      </c>
      <c r="C279" s="41">
        <v>4</v>
      </c>
      <c r="D279" s="20"/>
      <c r="E279" s="41" t="s">
        <v>174</v>
      </c>
      <c r="F279" s="21">
        <v>2.4710648148148148E-2</v>
      </c>
      <c r="G279" s="21">
        <v>2.8344907407407412E-2</v>
      </c>
      <c r="H279" s="41" t="s">
        <v>16</v>
      </c>
      <c r="I279" s="22"/>
      <c r="J279" s="5">
        <f t="shared" si="9"/>
        <v>3.6342592592592642E-3</v>
      </c>
      <c r="K279" s="88">
        <f t="shared" si="8"/>
        <v>0.62075231481481519</v>
      </c>
      <c r="L279" s="7"/>
    </row>
    <row r="280" spans="1:12" x14ac:dyDescent="0.25">
      <c r="A280" s="23">
        <v>44</v>
      </c>
      <c r="B280" s="19">
        <v>43996</v>
      </c>
      <c r="C280" s="41">
        <v>5</v>
      </c>
      <c r="D280" s="20"/>
      <c r="E280" s="41" t="s">
        <v>380</v>
      </c>
      <c r="F280" s="21">
        <v>3.1793981481481479E-2</v>
      </c>
      <c r="G280" s="21">
        <v>3.4004629629629628E-2</v>
      </c>
      <c r="H280" s="41" t="s">
        <v>8</v>
      </c>
      <c r="I280" s="22"/>
      <c r="J280" s="5">
        <f t="shared" si="9"/>
        <v>2.2106481481481491E-3</v>
      </c>
      <c r="K280" s="88">
        <f t="shared" si="8"/>
        <v>0.62296296296296338</v>
      </c>
      <c r="L280" s="7"/>
    </row>
    <row r="281" spans="1:12" x14ac:dyDescent="0.25">
      <c r="A281" s="23">
        <v>44</v>
      </c>
      <c r="B281" s="19">
        <v>43996</v>
      </c>
      <c r="C281" s="41">
        <v>6</v>
      </c>
      <c r="D281" s="20"/>
      <c r="E281" s="41" t="s">
        <v>175</v>
      </c>
      <c r="F281" s="21">
        <v>3.6446759259259262E-2</v>
      </c>
      <c r="G281" s="21">
        <v>3.9317129629629625E-2</v>
      </c>
      <c r="H281" s="41" t="s">
        <v>8</v>
      </c>
      <c r="I281" s="22" t="s">
        <v>101</v>
      </c>
      <c r="J281" s="5">
        <f t="shared" si="9"/>
        <v>2.8703703703703634E-3</v>
      </c>
      <c r="K281" s="88">
        <f t="shared" si="8"/>
        <v>0.6258333333333338</v>
      </c>
      <c r="L281" s="7"/>
    </row>
    <row r="282" spans="1:12" ht="15.75" thickBot="1" x14ac:dyDescent="0.3">
      <c r="A282" s="29">
        <v>44</v>
      </c>
      <c r="B282" s="30">
        <v>43996</v>
      </c>
      <c r="C282" s="31">
        <v>7</v>
      </c>
      <c r="D282" s="31"/>
      <c r="E282" s="31" t="s">
        <v>369</v>
      </c>
      <c r="F282" s="32">
        <v>4.2129629629629628E-2</v>
      </c>
      <c r="G282" s="32">
        <v>4.4756944444444446E-2</v>
      </c>
      <c r="H282" s="31" t="s">
        <v>15</v>
      </c>
      <c r="I282" s="42"/>
      <c r="J282" s="5">
        <f t="shared" si="9"/>
        <v>2.6273148148148184E-3</v>
      </c>
      <c r="K282" s="88">
        <f t="shared" si="8"/>
        <v>0.62846064814814862</v>
      </c>
      <c r="L282" s="7">
        <v>4.4756944444444446E-2</v>
      </c>
    </row>
    <row r="283" spans="1:12" ht="15.75" thickTop="1" x14ac:dyDescent="0.25">
      <c r="A283" s="18">
        <v>45</v>
      </c>
      <c r="B283" s="19">
        <v>44001</v>
      </c>
      <c r="C283" s="41">
        <v>1</v>
      </c>
      <c r="D283" s="20"/>
      <c r="E283" s="41" t="s">
        <v>177</v>
      </c>
      <c r="F283" s="21">
        <v>6.2037037037037043E-3</v>
      </c>
      <c r="G283" s="21">
        <v>9.8726851851851857E-3</v>
      </c>
      <c r="H283" s="41" t="s">
        <v>8</v>
      </c>
      <c r="I283" s="22"/>
      <c r="J283" s="5">
        <f t="shared" si="9"/>
        <v>3.6689814814814814E-3</v>
      </c>
      <c r="K283" s="88">
        <f t="shared" si="8"/>
        <v>0.63212962962963015</v>
      </c>
      <c r="L283" s="7"/>
    </row>
    <row r="284" spans="1:12" x14ac:dyDescent="0.25">
      <c r="A284" s="23">
        <v>45</v>
      </c>
      <c r="B284" s="19">
        <v>44001</v>
      </c>
      <c r="C284" s="41">
        <v>2</v>
      </c>
      <c r="D284" s="20"/>
      <c r="E284" s="41" t="s">
        <v>178</v>
      </c>
      <c r="F284" s="21">
        <v>1.6932870370370369E-2</v>
      </c>
      <c r="G284" s="21">
        <v>1.9988425925925927E-2</v>
      </c>
      <c r="H284" s="41" t="s">
        <v>181</v>
      </c>
      <c r="I284" s="22"/>
      <c r="J284" s="5">
        <f t="shared" si="9"/>
        <v>3.0555555555555579E-3</v>
      </c>
      <c r="K284" s="88">
        <f t="shared" si="8"/>
        <v>0.63518518518518574</v>
      </c>
      <c r="L284" s="7"/>
    </row>
    <row r="285" spans="1:12" x14ac:dyDescent="0.25">
      <c r="A285" s="23">
        <v>45</v>
      </c>
      <c r="B285" s="19">
        <v>44001</v>
      </c>
      <c r="C285" s="41">
        <v>3</v>
      </c>
      <c r="D285" s="20"/>
      <c r="E285" s="41" t="s">
        <v>179</v>
      </c>
      <c r="F285" s="21">
        <v>2.3645833333333335E-2</v>
      </c>
      <c r="G285" s="21">
        <v>2.5173611111111108E-2</v>
      </c>
      <c r="H285" s="41" t="s">
        <v>9</v>
      </c>
      <c r="I285" s="22"/>
      <c r="J285" s="5">
        <f t="shared" si="9"/>
        <v>1.5277777777777737E-3</v>
      </c>
      <c r="K285" s="88">
        <f t="shared" ref="K285:K348" si="10">SUM(K284,J285)</f>
        <v>0.63671296296296354</v>
      </c>
      <c r="L285" s="7"/>
    </row>
    <row r="286" spans="1:12" x14ac:dyDescent="0.25">
      <c r="A286" s="23">
        <v>45</v>
      </c>
      <c r="B286" s="19">
        <v>44001</v>
      </c>
      <c r="C286" s="41">
        <v>4</v>
      </c>
      <c r="D286" s="20"/>
      <c r="E286" s="41" t="s">
        <v>570</v>
      </c>
      <c r="F286" s="21">
        <v>2.736111111111111E-2</v>
      </c>
      <c r="G286" s="21">
        <v>2.8738425925925928E-2</v>
      </c>
      <c r="H286" s="41" t="s">
        <v>22</v>
      </c>
      <c r="I286" s="22"/>
      <c r="J286" s="5">
        <f t="shared" si="9"/>
        <v>1.3773148148148173E-3</v>
      </c>
      <c r="K286" s="88">
        <f t="shared" si="10"/>
        <v>0.63809027777777838</v>
      </c>
      <c r="L286" s="7"/>
    </row>
    <row r="287" spans="1:12" x14ac:dyDescent="0.25">
      <c r="A287" s="23">
        <v>45</v>
      </c>
      <c r="B287" s="19">
        <v>44001</v>
      </c>
      <c r="C287" s="41">
        <v>5</v>
      </c>
      <c r="D287" s="20"/>
      <c r="E287" s="41" t="s">
        <v>30</v>
      </c>
      <c r="F287" s="21">
        <v>2.9351851851851851E-2</v>
      </c>
      <c r="G287" s="21">
        <v>3.2083333333333332E-2</v>
      </c>
      <c r="H287" s="41" t="s">
        <v>22</v>
      </c>
      <c r="I287" s="22" t="s">
        <v>34</v>
      </c>
      <c r="J287" s="5">
        <f t="shared" si="9"/>
        <v>2.7314814814814806E-3</v>
      </c>
      <c r="K287" s="88">
        <f t="shared" si="10"/>
        <v>0.64082175925925988</v>
      </c>
      <c r="L287" s="7"/>
    </row>
    <row r="288" spans="1:12" x14ac:dyDescent="0.25">
      <c r="A288" s="23">
        <v>45</v>
      </c>
      <c r="B288" s="19">
        <v>44001</v>
      </c>
      <c r="C288" s="41">
        <v>6</v>
      </c>
      <c r="D288" s="20"/>
      <c r="E288" s="41" t="s">
        <v>424</v>
      </c>
      <c r="F288" s="21">
        <v>3.4004629629629628E-2</v>
      </c>
      <c r="G288" s="21">
        <v>3.6770833333333336E-2</v>
      </c>
      <c r="H288" s="41" t="s">
        <v>9</v>
      </c>
      <c r="I288" s="39"/>
      <c r="J288" s="5">
        <f t="shared" si="9"/>
        <v>2.7662037037037082E-3</v>
      </c>
      <c r="K288" s="88">
        <f t="shared" si="10"/>
        <v>0.64358796296296361</v>
      </c>
      <c r="L288" s="7"/>
    </row>
    <row r="289" spans="1:12" ht="15.75" thickBot="1" x14ac:dyDescent="0.3">
      <c r="A289" s="23">
        <v>45</v>
      </c>
      <c r="B289" s="19">
        <v>44001</v>
      </c>
      <c r="C289" s="41">
        <v>7</v>
      </c>
      <c r="D289" s="20"/>
      <c r="E289" s="41" t="s">
        <v>180</v>
      </c>
      <c r="F289" s="21">
        <v>3.9803240740740743E-2</v>
      </c>
      <c r="G289" s="21">
        <v>4.2615740740740739E-2</v>
      </c>
      <c r="H289" s="41" t="s">
        <v>15</v>
      </c>
      <c r="I289" s="22"/>
      <c r="J289" s="5">
        <f t="shared" si="9"/>
        <v>2.8124999999999956E-3</v>
      </c>
      <c r="K289" s="88">
        <f t="shared" si="10"/>
        <v>0.64640046296296361</v>
      </c>
      <c r="L289" s="7">
        <v>4.2615740740740739E-2</v>
      </c>
    </row>
    <row r="290" spans="1:12" ht="15.75" thickTop="1" x14ac:dyDescent="0.25">
      <c r="A290" s="24">
        <v>46</v>
      </c>
      <c r="B290" s="25">
        <v>44002</v>
      </c>
      <c r="C290" s="26">
        <v>1</v>
      </c>
      <c r="D290" s="26"/>
      <c r="E290" s="26" t="s">
        <v>131</v>
      </c>
      <c r="F290" s="27">
        <v>4.8263888888888887E-3</v>
      </c>
      <c r="G290" s="27">
        <v>6.9097222222222225E-3</v>
      </c>
      <c r="H290" s="26" t="s">
        <v>9</v>
      </c>
      <c r="I290" s="28"/>
      <c r="J290" s="5">
        <f t="shared" si="9"/>
        <v>2.0833333333333337E-3</v>
      </c>
      <c r="K290" s="88">
        <f t="shared" si="10"/>
        <v>0.64848379629629693</v>
      </c>
      <c r="L290" s="7"/>
    </row>
    <row r="291" spans="1:12" x14ac:dyDescent="0.25">
      <c r="A291" s="23">
        <v>46</v>
      </c>
      <c r="B291" s="19">
        <v>44002</v>
      </c>
      <c r="C291" s="41">
        <v>2</v>
      </c>
      <c r="D291" s="20"/>
      <c r="E291" s="41" t="s">
        <v>182</v>
      </c>
      <c r="F291" s="21">
        <v>9.0509259259259258E-3</v>
      </c>
      <c r="G291" s="21">
        <v>1.2337962962962962E-2</v>
      </c>
      <c r="H291" s="20" t="s">
        <v>15</v>
      </c>
      <c r="I291" s="22" t="s">
        <v>186</v>
      </c>
      <c r="J291" s="5">
        <f t="shared" si="9"/>
        <v>3.2870370370370362E-3</v>
      </c>
      <c r="K291" s="88">
        <f t="shared" si="10"/>
        <v>0.65177083333333397</v>
      </c>
      <c r="L291" s="7"/>
    </row>
    <row r="292" spans="1:12" x14ac:dyDescent="0.25">
      <c r="A292" s="23">
        <v>46</v>
      </c>
      <c r="B292" s="19">
        <v>44002</v>
      </c>
      <c r="C292" s="41">
        <v>3</v>
      </c>
      <c r="D292" s="20"/>
      <c r="E292" s="41" t="s">
        <v>103</v>
      </c>
      <c r="F292" s="21">
        <v>1.5196759259259259E-2</v>
      </c>
      <c r="G292" s="21">
        <v>1.7013888888888887E-2</v>
      </c>
      <c r="H292" s="20" t="s">
        <v>9</v>
      </c>
      <c r="I292" s="22" t="s">
        <v>105</v>
      </c>
      <c r="J292" s="5">
        <f t="shared" si="9"/>
        <v>1.8171296296296286E-3</v>
      </c>
      <c r="K292" s="88">
        <f t="shared" si="10"/>
        <v>0.65358796296296362</v>
      </c>
      <c r="L292" s="7"/>
    </row>
    <row r="293" spans="1:12" x14ac:dyDescent="0.25">
      <c r="A293" s="23">
        <v>46</v>
      </c>
      <c r="B293" s="19">
        <v>44002</v>
      </c>
      <c r="C293" s="41">
        <v>4</v>
      </c>
      <c r="D293" s="20"/>
      <c r="E293" s="41" t="s">
        <v>183</v>
      </c>
      <c r="F293" s="21">
        <v>2.0104166666666666E-2</v>
      </c>
      <c r="G293" s="21">
        <v>2.2048611111111113E-2</v>
      </c>
      <c r="H293" s="20" t="s">
        <v>9</v>
      </c>
      <c r="I293" s="22" t="s">
        <v>187</v>
      </c>
      <c r="J293" s="5">
        <f t="shared" si="9"/>
        <v>1.9444444444444466E-3</v>
      </c>
      <c r="K293" s="88">
        <f t="shared" si="10"/>
        <v>0.65553240740740804</v>
      </c>
      <c r="L293" s="7"/>
    </row>
    <row r="294" spans="1:12" x14ac:dyDescent="0.25">
      <c r="A294" s="23">
        <v>46</v>
      </c>
      <c r="B294" s="19">
        <v>44002</v>
      </c>
      <c r="C294" s="41">
        <v>5</v>
      </c>
      <c r="D294" s="20"/>
      <c r="E294" s="41" t="s">
        <v>184</v>
      </c>
      <c r="F294" s="21">
        <v>2.6192129629629631E-2</v>
      </c>
      <c r="G294" s="21">
        <v>2.7881944444444445E-2</v>
      </c>
      <c r="H294" s="20" t="s">
        <v>9</v>
      </c>
      <c r="I294" s="22"/>
      <c r="J294" s="5">
        <f t="shared" si="9"/>
        <v>1.6898148148148141E-3</v>
      </c>
      <c r="K294" s="88">
        <f t="shared" si="10"/>
        <v>0.65722222222222282</v>
      </c>
      <c r="L294" s="7"/>
    </row>
    <row r="295" spans="1:12" x14ac:dyDescent="0.25">
      <c r="A295" s="23">
        <v>46</v>
      </c>
      <c r="B295" s="19">
        <v>44002</v>
      </c>
      <c r="C295" s="41">
        <v>6</v>
      </c>
      <c r="D295" s="20"/>
      <c r="E295" s="41" t="s">
        <v>46</v>
      </c>
      <c r="F295" s="21">
        <v>3.2025462962962964E-2</v>
      </c>
      <c r="G295" s="21">
        <v>3.3576388888888892E-2</v>
      </c>
      <c r="H295" s="20" t="s">
        <v>9</v>
      </c>
      <c r="I295" s="22"/>
      <c r="J295" s="5">
        <f t="shared" si="9"/>
        <v>1.5509259259259278E-3</v>
      </c>
      <c r="K295" s="88">
        <f t="shared" si="10"/>
        <v>0.65877314814814869</v>
      </c>
      <c r="L295" s="7"/>
    </row>
    <row r="296" spans="1:12" x14ac:dyDescent="0.25">
      <c r="A296" s="23">
        <v>46</v>
      </c>
      <c r="B296" s="19">
        <v>44002</v>
      </c>
      <c r="C296" s="41">
        <v>7</v>
      </c>
      <c r="D296" s="20"/>
      <c r="E296" s="41" t="s">
        <v>185</v>
      </c>
      <c r="F296" s="21">
        <v>3.408564814814815E-2</v>
      </c>
      <c r="G296" s="21">
        <v>3.7499999999999999E-2</v>
      </c>
      <c r="H296" s="20" t="s">
        <v>9</v>
      </c>
      <c r="I296" s="22"/>
      <c r="J296" s="5">
        <f t="shared" si="9"/>
        <v>3.414351851851849E-3</v>
      </c>
      <c r="K296" s="88">
        <f t="shared" si="10"/>
        <v>0.6621875000000006</v>
      </c>
      <c r="L296" s="7"/>
    </row>
    <row r="297" spans="1:12" ht="15.75" thickBot="1" x14ac:dyDescent="0.3">
      <c r="A297" s="29">
        <v>46</v>
      </c>
      <c r="B297" s="30">
        <v>44002</v>
      </c>
      <c r="C297" s="31">
        <v>8</v>
      </c>
      <c r="D297" s="31"/>
      <c r="E297" s="31" t="s">
        <v>120</v>
      </c>
      <c r="F297" s="32">
        <v>4.027777777777778E-2</v>
      </c>
      <c r="G297" s="32">
        <v>4.2002314814814812E-2</v>
      </c>
      <c r="H297" s="31" t="s">
        <v>9</v>
      </c>
      <c r="I297" s="33"/>
      <c r="J297" s="5">
        <f t="shared" si="9"/>
        <v>1.7245370370370314E-3</v>
      </c>
      <c r="K297" s="88">
        <f t="shared" si="10"/>
        <v>0.66391203703703761</v>
      </c>
      <c r="L297" s="7">
        <v>4.2002314814814812E-2</v>
      </c>
    </row>
    <row r="298" spans="1:12" ht="15.75" thickTop="1" x14ac:dyDescent="0.25">
      <c r="A298" s="18">
        <v>47</v>
      </c>
      <c r="B298" s="19">
        <v>44003</v>
      </c>
      <c r="C298" s="41">
        <v>1</v>
      </c>
      <c r="D298" s="20"/>
      <c r="E298" s="41" t="s">
        <v>29</v>
      </c>
      <c r="F298" s="21">
        <v>4.9305555555555552E-3</v>
      </c>
      <c r="G298" s="21">
        <v>6.3773148148148148E-3</v>
      </c>
      <c r="H298" s="41" t="s">
        <v>102</v>
      </c>
      <c r="I298" s="44" t="s">
        <v>33</v>
      </c>
      <c r="J298" s="5">
        <f t="shared" si="9"/>
        <v>1.4467592592592596E-3</v>
      </c>
      <c r="K298" s="88">
        <f t="shared" si="10"/>
        <v>0.66535879629629691</v>
      </c>
      <c r="L298" s="7"/>
    </row>
    <row r="299" spans="1:12" x14ac:dyDescent="0.25">
      <c r="A299" s="23">
        <v>47</v>
      </c>
      <c r="B299" s="19">
        <v>44003</v>
      </c>
      <c r="C299" s="41">
        <v>2</v>
      </c>
      <c r="D299" s="20"/>
      <c r="E299" s="41" t="s">
        <v>95</v>
      </c>
      <c r="F299" s="21">
        <v>8.7615740740740744E-3</v>
      </c>
      <c r="G299" s="21">
        <v>9.7337962962962977E-3</v>
      </c>
      <c r="H299" s="41" t="s">
        <v>22</v>
      </c>
      <c r="I299" s="39"/>
      <c r="J299" s="5">
        <f t="shared" si="9"/>
        <v>9.7222222222222328E-4</v>
      </c>
      <c r="K299" s="88">
        <f t="shared" si="10"/>
        <v>0.66633101851851917</v>
      </c>
      <c r="L299" s="7"/>
    </row>
    <row r="300" spans="1:12" x14ac:dyDescent="0.25">
      <c r="A300" s="23">
        <v>47</v>
      </c>
      <c r="B300" s="19">
        <v>44003</v>
      </c>
      <c r="C300" s="41">
        <v>3</v>
      </c>
      <c r="D300" s="20"/>
      <c r="E300" s="41" t="s">
        <v>188</v>
      </c>
      <c r="F300" s="21">
        <v>1.3113425925925926E-2</v>
      </c>
      <c r="G300" s="21">
        <v>1.7384259259259262E-2</v>
      </c>
      <c r="H300" s="41" t="s">
        <v>8</v>
      </c>
      <c r="I300" s="44" t="s">
        <v>192</v>
      </c>
      <c r="J300" s="5">
        <f t="shared" si="9"/>
        <v>4.2708333333333365E-3</v>
      </c>
      <c r="K300" s="88">
        <f t="shared" si="10"/>
        <v>0.6706018518518525</v>
      </c>
      <c r="L300" s="7"/>
    </row>
    <row r="301" spans="1:12" x14ac:dyDescent="0.25">
      <c r="A301" s="23">
        <v>47</v>
      </c>
      <c r="B301" s="19">
        <v>44003</v>
      </c>
      <c r="C301" s="41">
        <v>4</v>
      </c>
      <c r="D301" s="20"/>
      <c r="E301" s="41" t="s">
        <v>5</v>
      </c>
      <c r="F301" s="21">
        <v>2.1412037037037035E-2</v>
      </c>
      <c r="G301" s="21">
        <v>2.4050925925925924E-2</v>
      </c>
      <c r="H301" s="41" t="s">
        <v>8</v>
      </c>
      <c r="I301" s="44"/>
      <c r="J301" s="5">
        <f t="shared" si="9"/>
        <v>2.6388888888888885E-3</v>
      </c>
      <c r="K301" s="88">
        <f t="shared" si="10"/>
        <v>0.67324074074074136</v>
      </c>
      <c r="L301" s="7"/>
    </row>
    <row r="302" spans="1:12" x14ac:dyDescent="0.25">
      <c r="A302" s="23">
        <v>47</v>
      </c>
      <c r="B302" s="19">
        <v>44003</v>
      </c>
      <c r="C302" s="41">
        <v>5</v>
      </c>
      <c r="D302" s="20"/>
      <c r="E302" s="41" t="s">
        <v>189</v>
      </c>
      <c r="F302" s="21">
        <v>3.2164351851851854E-2</v>
      </c>
      <c r="G302" s="21">
        <v>3.4421296296296297E-2</v>
      </c>
      <c r="H302" s="41" t="s">
        <v>8</v>
      </c>
      <c r="I302" s="44" t="s">
        <v>539</v>
      </c>
      <c r="J302" s="5">
        <f t="shared" si="9"/>
        <v>2.2569444444444434E-3</v>
      </c>
      <c r="K302" s="88">
        <f t="shared" si="10"/>
        <v>0.67549768518518583</v>
      </c>
      <c r="L302" s="7"/>
    </row>
    <row r="303" spans="1:12" x14ac:dyDescent="0.25">
      <c r="A303" s="23">
        <v>47</v>
      </c>
      <c r="B303" s="19">
        <v>44003</v>
      </c>
      <c r="C303" s="41">
        <v>6</v>
      </c>
      <c r="D303" s="20"/>
      <c r="E303" s="41" t="s">
        <v>508</v>
      </c>
      <c r="F303" s="21">
        <v>3.6111111111111115E-2</v>
      </c>
      <c r="G303" s="21">
        <v>3.8437499999999999E-2</v>
      </c>
      <c r="H303" s="41" t="s">
        <v>191</v>
      </c>
      <c r="I303" s="22" t="s">
        <v>116</v>
      </c>
      <c r="J303" s="5">
        <f t="shared" si="9"/>
        <v>2.3263888888888848E-3</v>
      </c>
      <c r="K303" s="88">
        <f t="shared" si="10"/>
        <v>0.67782407407407474</v>
      </c>
      <c r="L303" s="7"/>
    </row>
    <row r="304" spans="1:12" ht="15.75" thickBot="1" x14ac:dyDescent="0.3">
      <c r="A304" s="23">
        <v>47</v>
      </c>
      <c r="B304" s="19">
        <v>44003</v>
      </c>
      <c r="C304" s="41">
        <v>7</v>
      </c>
      <c r="D304" s="20"/>
      <c r="E304" s="41" t="s">
        <v>190</v>
      </c>
      <c r="F304" s="21">
        <v>4.1192129629629634E-2</v>
      </c>
      <c r="G304" s="21">
        <v>4.4791666666666667E-2</v>
      </c>
      <c r="H304" s="41" t="s">
        <v>16</v>
      </c>
      <c r="I304" s="22"/>
      <c r="J304" s="5">
        <f t="shared" si="9"/>
        <v>3.599537037037033E-3</v>
      </c>
      <c r="K304" s="88">
        <f t="shared" si="10"/>
        <v>0.68142361111111183</v>
      </c>
      <c r="L304" s="7">
        <v>4.4791666666666667E-2</v>
      </c>
    </row>
    <row r="305" spans="1:12" ht="15.75" thickTop="1" x14ac:dyDescent="0.25">
      <c r="A305" s="24">
        <v>48</v>
      </c>
      <c r="B305" s="25">
        <v>44008</v>
      </c>
      <c r="C305" s="26">
        <v>1</v>
      </c>
      <c r="D305" s="26"/>
      <c r="E305" s="63" t="s">
        <v>670</v>
      </c>
      <c r="F305" s="53">
        <v>0</v>
      </c>
      <c r="G305" s="53">
        <v>2.4421296296296296E-3</v>
      </c>
      <c r="H305" s="52" t="s">
        <v>9</v>
      </c>
      <c r="I305" s="54"/>
      <c r="J305" s="5">
        <f t="shared" si="9"/>
        <v>2.4421296296296296E-3</v>
      </c>
      <c r="K305" s="88">
        <f t="shared" si="10"/>
        <v>0.68386574074074147</v>
      </c>
      <c r="L305" s="7"/>
    </row>
    <row r="306" spans="1:12" x14ac:dyDescent="0.25">
      <c r="A306" s="23">
        <v>48</v>
      </c>
      <c r="B306" s="19">
        <v>44008</v>
      </c>
      <c r="C306" s="41">
        <v>2</v>
      </c>
      <c r="D306" s="20"/>
      <c r="E306" s="35" t="s">
        <v>133</v>
      </c>
      <c r="F306" s="56">
        <v>3.472222222222222E-3</v>
      </c>
      <c r="G306" s="56">
        <v>6.4583333333333333E-3</v>
      </c>
      <c r="H306" s="35" t="s">
        <v>22</v>
      </c>
      <c r="I306" s="58" t="s">
        <v>145</v>
      </c>
      <c r="J306" s="5">
        <f t="shared" si="9"/>
        <v>2.9861111111111113E-3</v>
      </c>
      <c r="K306" s="88">
        <f t="shared" si="10"/>
        <v>0.6868518518518526</v>
      </c>
      <c r="L306" s="7"/>
    </row>
    <row r="307" spans="1:12" x14ac:dyDescent="0.25">
      <c r="A307" s="23">
        <v>48</v>
      </c>
      <c r="B307" s="19">
        <v>44008</v>
      </c>
      <c r="C307" s="41">
        <v>3</v>
      </c>
      <c r="D307" s="20"/>
      <c r="E307" s="35" t="s">
        <v>72</v>
      </c>
      <c r="F307" s="56">
        <v>8.3333333333333332E-3</v>
      </c>
      <c r="G307" s="56">
        <v>1.0706018518518517E-2</v>
      </c>
      <c r="H307" s="35" t="s">
        <v>9</v>
      </c>
      <c r="I307" s="22"/>
      <c r="J307" s="5">
        <f t="shared" si="9"/>
        <v>2.3726851851851843E-3</v>
      </c>
      <c r="K307" s="88">
        <f t="shared" si="10"/>
        <v>0.68922453703703779</v>
      </c>
      <c r="L307" s="7"/>
    </row>
    <row r="308" spans="1:12" x14ac:dyDescent="0.25">
      <c r="A308" s="23">
        <v>48</v>
      </c>
      <c r="B308" s="19">
        <v>44008</v>
      </c>
      <c r="C308" s="41">
        <v>4</v>
      </c>
      <c r="D308" s="20"/>
      <c r="E308" s="35" t="s">
        <v>531</v>
      </c>
      <c r="F308" s="56">
        <v>1.2499999999999999E-2</v>
      </c>
      <c r="G308" s="56">
        <v>1.5879629629629629E-2</v>
      </c>
      <c r="H308" s="35" t="s">
        <v>8</v>
      </c>
      <c r="I308" s="58"/>
      <c r="J308" s="5">
        <f t="shared" si="9"/>
        <v>3.37962962962963E-3</v>
      </c>
      <c r="K308" s="88">
        <f t="shared" si="10"/>
        <v>0.69260416666666746</v>
      </c>
      <c r="L308" s="7"/>
    </row>
    <row r="309" spans="1:12" ht="15.75" thickBot="1" x14ac:dyDescent="0.3">
      <c r="A309" s="29">
        <v>48</v>
      </c>
      <c r="B309" s="30">
        <v>44008</v>
      </c>
      <c r="C309" s="31">
        <v>5</v>
      </c>
      <c r="D309" s="31"/>
      <c r="E309" s="60" t="s">
        <v>81</v>
      </c>
      <c r="F309" s="61">
        <v>1.7361111111111112E-2</v>
      </c>
      <c r="G309" s="61">
        <v>2.1689814814814815E-2</v>
      </c>
      <c r="H309" s="60" t="s">
        <v>9</v>
      </c>
      <c r="I309" s="62"/>
      <c r="J309" s="5">
        <f t="shared" si="9"/>
        <v>4.3287037037037027E-3</v>
      </c>
      <c r="K309" s="88">
        <f t="shared" si="10"/>
        <v>0.69693287037037122</v>
      </c>
      <c r="L309" s="7">
        <v>2.1689814814814815E-2</v>
      </c>
    </row>
    <row r="310" spans="1:12" ht="15.75" thickTop="1" x14ac:dyDescent="0.25">
      <c r="A310" s="18">
        <v>49</v>
      </c>
      <c r="B310" s="19">
        <v>44009</v>
      </c>
      <c r="C310" s="20">
        <v>1</v>
      </c>
      <c r="D310" s="20"/>
      <c r="E310" s="20" t="s">
        <v>103</v>
      </c>
      <c r="F310" s="21">
        <v>4.7337962962962958E-3</v>
      </c>
      <c r="G310" s="21">
        <v>7.1180555555555554E-3</v>
      </c>
      <c r="H310" s="41" t="s">
        <v>9</v>
      </c>
      <c r="I310" s="22" t="s">
        <v>105</v>
      </c>
      <c r="J310" s="5">
        <f t="shared" si="9"/>
        <v>2.3842592592592596E-3</v>
      </c>
      <c r="K310" s="88">
        <f t="shared" si="10"/>
        <v>0.69931712962963044</v>
      </c>
      <c r="L310" s="7"/>
    </row>
    <row r="311" spans="1:12" x14ac:dyDescent="0.25">
      <c r="A311" s="23">
        <v>49</v>
      </c>
      <c r="B311" s="19">
        <v>44009</v>
      </c>
      <c r="C311" s="20">
        <v>2</v>
      </c>
      <c r="D311" s="20"/>
      <c r="E311" s="20" t="s">
        <v>193</v>
      </c>
      <c r="F311" s="21">
        <v>1.0555555555555554E-2</v>
      </c>
      <c r="G311" s="21">
        <v>1.1944444444444445E-2</v>
      </c>
      <c r="H311" s="41" t="s">
        <v>9</v>
      </c>
      <c r="I311" s="22"/>
      <c r="J311" s="5">
        <f t="shared" si="9"/>
        <v>1.3888888888888909E-3</v>
      </c>
      <c r="K311" s="88">
        <f t="shared" si="10"/>
        <v>0.70070601851851932</v>
      </c>
      <c r="L311" s="7"/>
    </row>
    <row r="312" spans="1:12" x14ac:dyDescent="0.25">
      <c r="A312" s="23">
        <v>49</v>
      </c>
      <c r="B312" s="19">
        <v>44009</v>
      </c>
      <c r="C312" s="20">
        <v>3</v>
      </c>
      <c r="D312" s="20"/>
      <c r="E312" s="20" t="s">
        <v>194</v>
      </c>
      <c r="F312" s="21">
        <v>1.4259259259259261E-2</v>
      </c>
      <c r="G312" s="21">
        <v>1.6342592592592593E-2</v>
      </c>
      <c r="H312" s="41" t="s">
        <v>9</v>
      </c>
      <c r="I312" s="22"/>
      <c r="J312" s="5">
        <f t="shared" si="9"/>
        <v>2.0833333333333311E-3</v>
      </c>
      <c r="K312" s="88">
        <f t="shared" si="10"/>
        <v>0.70278935185185265</v>
      </c>
      <c r="L312" s="7"/>
    </row>
    <row r="313" spans="1:12" x14ac:dyDescent="0.25">
      <c r="A313" s="23">
        <v>49</v>
      </c>
      <c r="B313" s="19">
        <v>44009</v>
      </c>
      <c r="C313" s="41">
        <v>4</v>
      </c>
      <c r="D313" s="20"/>
      <c r="E313" s="41" t="s">
        <v>171</v>
      </c>
      <c r="F313" s="21">
        <v>2.0335648148148148E-2</v>
      </c>
      <c r="G313" s="21">
        <v>2.2037037037037036E-2</v>
      </c>
      <c r="H313" s="41" t="s">
        <v>172</v>
      </c>
      <c r="I313" s="22" t="s">
        <v>116</v>
      </c>
      <c r="J313" s="5">
        <f t="shared" si="9"/>
        <v>1.7013888888888877E-3</v>
      </c>
      <c r="K313" s="88">
        <f t="shared" si="10"/>
        <v>0.70449074074074158</v>
      </c>
      <c r="L313" s="7"/>
    </row>
    <row r="314" spans="1:12" x14ac:dyDescent="0.25">
      <c r="A314" s="23">
        <v>49</v>
      </c>
      <c r="B314" s="19">
        <v>44009</v>
      </c>
      <c r="C314" s="41">
        <v>5</v>
      </c>
      <c r="D314" s="20"/>
      <c r="E314" s="41" t="s">
        <v>231</v>
      </c>
      <c r="F314" s="21">
        <v>2.4988425925925928E-2</v>
      </c>
      <c r="G314" s="21">
        <v>2.6747685185185183E-2</v>
      </c>
      <c r="H314" s="41" t="s">
        <v>9</v>
      </c>
      <c r="I314" s="22"/>
      <c r="J314" s="5">
        <f t="shared" si="9"/>
        <v>1.7592592592592556E-3</v>
      </c>
      <c r="K314" s="88">
        <f t="shared" si="10"/>
        <v>0.70625000000000082</v>
      </c>
      <c r="L314" s="7"/>
    </row>
    <row r="315" spans="1:12" x14ac:dyDescent="0.25">
      <c r="A315" s="23">
        <v>49</v>
      </c>
      <c r="B315" s="19">
        <v>44009</v>
      </c>
      <c r="C315" s="41">
        <v>6</v>
      </c>
      <c r="D315" s="20"/>
      <c r="E315" s="41" t="s">
        <v>195</v>
      </c>
      <c r="F315" s="21">
        <v>2.7766203703703706E-2</v>
      </c>
      <c r="G315" s="21">
        <v>3.123842592592593E-2</v>
      </c>
      <c r="H315" s="41" t="s">
        <v>9</v>
      </c>
      <c r="I315" s="22"/>
      <c r="J315" s="5">
        <f t="shared" si="9"/>
        <v>3.4722222222222238E-3</v>
      </c>
      <c r="K315" s="88">
        <f t="shared" si="10"/>
        <v>0.70972222222222303</v>
      </c>
      <c r="L315" s="7"/>
    </row>
    <row r="316" spans="1:12" x14ac:dyDescent="0.25">
      <c r="A316" s="23">
        <v>49</v>
      </c>
      <c r="B316" s="19">
        <v>44009</v>
      </c>
      <c r="C316" s="41">
        <v>7</v>
      </c>
      <c r="D316" s="20"/>
      <c r="E316" s="41" t="s">
        <v>97</v>
      </c>
      <c r="F316" s="21">
        <v>3.1921296296296302E-2</v>
      </c>
      <c r="G316" s="21">
        <v>3.4618055555555555E-2</v>
      </c>
      <c r="H316" s="41" t="s">
        <v>9</v>
      </c>
      <c r="I316" s="22"/>
      <c r="J316" s="5">
        <f t="shared" si="9"/>
        <v>2.6967592592592529E-3</v>
      </c>
      <c r="K316" s="88">
        <f t="shared" si="10"/>
        <v>0.71241898148148231</v>
      </c>
      <c r="L316" s="7"/>
    </row>
    <row r="317" spans="1:12" ht="15.75" thickBot="1" x14ac:dyDescent="0.3">
      <c r="A317" s="23">
        <v>49</v>
      </c>
      <c r="B317" s="19">
        <v>44009</v>
      </c>
      <c r="C317" s="41">
        <v>8</v>
      </c>
      <c r="D317" s="20"/>
      <c r="E317" s="41" t="s">
        <v>120</v>
      </c>
      <c r="F317" s="21">
        <v>3.8032407407407411E-2</v>
      </c>
      <c r="G317" s="21">
        <v>3.9768518518518516E-2</v>
      </c>
      <c r="H317" s="41" t="s">
        <v>9</v>
      </c>
      <c r="I317" s="22"/>
      <c r="J317" s="5">
        <f t="shared" si="9"/>
        <v>1.7361111111111049E-3</v>
      </c>
      <c r="K317" s="88">
        <f t="shared" si="10"/>
        <v>0.71415509259259347</v>
      </c>
      <c r="L317" s="7">
        <v>3.9768518518518516E-2</v>
      </c>
    </row>
    <row r="318" spans="1:12" ht="15.75" thickTop="1" x14ac:dyDescent="0.25">
      <c r="A318" s="24">
        <v>50</v>
      </c>
      <c r="B318" s="25">
        <v>44010</v>
      </c>
      <c r="C318" s="26">
        <v>1</v>
      </c>
      <c r="D318" s="26"/>
      <c r="E318" s="26" t="s">
        <v>276</v>
      </c>
      <c r="F318" s="27">
        <v>6.5856481481481469E-3</v>
      </c>
      <c r="G318" s="27">
        <v>8.9236111111111113E-3</v>
      </c>
      <c r="H318" s="26" t="s">
        <v>8</v>
      </c>
      <c r="I318" s="28" t="s">
        <v>25</v>
      </c>
      <c r="J318" s="5">
        <f t="shared" si="9"/>
        <v>2.3379629629629644E-3</v>
      </c>
      <c r="K318" s="88">
        <f t="shared" si="10"/>
        <v>0.71649305555555642</v>
      </c>
      <c r="L318" s="7"/>
    </row>
    <row r="319" spans="1:12" x14ac:dyDescent="0.25">
      <c r="A319" s="23">
        <v>50</v>
      </c>
      <c r="B319" s="19">
        <v>44010</v>
      </c>
      <c r="C319" s="41">
        <v>2</v>
      </c>
      <c r="D319" s="20"/>
      <c r="E319" s="49" t="s">
        <v>196</v>
      </c>
      <c r="F319" s="64">
        <v>1.2037037037037035E-2</v>
      </c>
      <c r="G319" s="21">
        <v>1.4872685185185185E-2</v>
      </c>
      <c r="H319" s="41" t="s">
        <v>9</v>
      </c>
      <c r="I319" s="22" t="s">
        <v>34</v>
      </c>
      <c r="J319" s="5">
        <f t="shared" si="9"/>
        <v>2.8356481481481496E-3</v>
      </c>
      <c r="K319" s="88">
        <f t="shared" si="10"/>
        <v>0.71932870370370461</v>
      </c>
      <c r="L319" s="7"/>
    </row>
    <row r="320" spans="1:12" x14ac:dyDescent="0.25">
      <c r="A320" s="23">
        <v>50</v>
      </c>
      <c r="B320" s="19">
        <v>44010</v>
      </c>
      <c r="C320" s="41">
        <v>3</v>
      </c>
      <c r="D320" s="20"/>
      <c r="E320" s="41" t="s">
        <v>271</v>
      </c>
      <c r="F320" s="21">
        <v>1.9861111111111111E-2</v>
      </c>
      <c r="G320" s="21">
        <v>2.344907407407407E-2</v>
      </c>
      <c r="H320" s="41" t="s">
        <v>8</v>
      </c>
      <c r="I320" s="22" t="s">
        <v>198</v>
      </c>
      <c r="J320" s="5">
        <f t="shared" si="9"/>
        <v>3.5879629629629595E-3</v>
      </c>
      <c r="K320" s="88">
        <f t="shared" si="10"/>
        <v>0.72291666666666754</v>
      </c>
      <c r="L320" s="7"/>
    </row>
    <row r="321" spans="1:12" x14ac:dyDescent="0.25">
      <c r="A321" s="23">
        <v>50</v>
      </c>
      <c r="B321" s="19">
        <v>44010</v>
      </c>
      <c r="C321" s="41">
        <v>4</v>
      </c>
      <c r="D321" s="20"/>
      <c r="E321" s="41" t="s">
        <v>108</v>
      </c>
      <c r="F321" s="21">
        <v>2.8680555555555553E-2</v>
      </c>
      <c r="G321" s="21">
        <v>3.0833333333333334E-2</v>
      </c>
      <c r="H321" s="41" t="s">
        <v>10</v>
      </c>
      <c r="I321" s="22" t="s">
        <v>33</v>
      </c>
      <c r="J321" s="5">
        <f t="shared" si="9"/>
        <v>2.1527777777777812E-3</v>
      </c>
      <c r="K321" s="88">
        <f t="shared" si="10"/>
        <v>0.72506944444444532</v>
      </c>
      <c r="L321" s="7"/>
    </row>
    <row r="322" spans="1:12" x14ac:dyDescent="0.25">
      <c r="A322" s="23">
        <v>50</v>
      </c>
      <c r="B322" s="19">
        <v>44010</v>
      </c>
      <c r="C322" s="41">
        <v>5</v>
      </c>
      <c r="D322" s="20"/>
      <c r="E322" s="41" t="s">
        <v>656</v>
      </c>
      <c r="F322" s="21">
        <v>3.3391203703703708E-2</v>
      </c>
      <c r="G322" s="21">
        <v>3.5219907407407408E-2</v>
      </c>
      <c r="H322" s="41" t="s">
        <v>16</v>
      </c>
      <c r="I322" s="22"/>
      <c r="J322" s="5">
        <f t="shared" si="9"/>
        <v>1.8287037037037004E-3</v>
      </c>
      <c r="K322" s="88">
        <f t="shared" si="10"/>
        <v>0.72689814814814901</v>
      </c>
      <c r="L322" s="7"/>
    </row>
    <row r="323" spans="1:12" ht="15.75" thickBot="1" x14ac:dyDescent="0.3">
      <c r="A323" s="29">
        <v>50</v>
      </c>
      <c r="B323" s="30">
        <v>44010</v>
      </c>
      <c r="C323" s="31">
        <v>6</v>
      </c>
      <c r="D323" s="31"/>
      <c r="E323" s="31" t="s">
        <v>197</v>
      </c>
      <c r="F323" s="32">
        <v>3.9699074074074074E-2</v>
      </c>
      <c r="G323" s="32">
        <v>4.4166666666666667E-2</v>
      </c>
      <c r="H323" s="31" t="s">
        <v>9</v>
      </c>
      <c r="I323" s="33" t="s">
        <v>199</v>
      </c>
      <c r="J323" s="5">
        <f t="shared" si="9"/>
        <v>4.4675925925925924E-3</v>
      </c>
      <c r="K323" s="88">
        <f t="shared" si="10"/>
        <v>0.73136574074074157</v>
      </c>
      <c r="L323" s="7">
        <v>4.4166666666666667E-2</v>
      </c>
    </row>
    <row r="324" spans="1:12" ht="15.75" thickTop="1" x14ac:dyDescent="0.25">
      <c r="A324" s="18">
        <v>51</v>
      </c>
      <c r="B324" s="19">
        <v>44016</v>
      </c>
      <c r="C324" s="20">
        <v>1</v>
      </c>
      <c r="D324" s="20"/>
      <c r="E324" s="20" t="s">
        <v>13</v>
      </c>
      <c r="F324" s="21">
        <v>4.4444444444444444E-3</v>
      </c>
      <c r="G324" s="21">
        <v>6.9444444444444441E-3</v>
      </c>
      <c r="H324" s="41" t="s">
        <v>8</v>
      </c>
      <c r="I324" s="22"/>
      <c r="J324" s="5">
        <f t="shared" si="9"/>
        <v>2.4999999999999996E-3</v>
      </c>
      <c r="K324" s="88">
        <f t="shared" si="10"/>
        <v>0.73386574074074151</v>
      </c>
      <c r="L324" s="7"/>
    </row>
    <row r="325" spans="1:12" x14ac:dyDescent="0.25">
      <c r="A325" s="23">
        <v>51</v>
      </c>
      <c r="B325" s="19">
        <v>44016</v>
      </c>
      <c r="C325" s="20">
        <v>2</v>
      </c>
      <c r="D325" s="20"/>
      <c r="E325" s="20" t="s">
        <v>12</v>
      </c>
      <c r="F325" s="21">
        <v>8.9583333333333338E-3</v>
      </c>
      <c r="G325" s="21">
        <v>1.0891203703703703E-2</v>
      </c>
      <c r="H325" s="41" t="s">
        <v>15</v>
      </c>
      <c r="I325" s="22"/>
      <c r="J325" s="5">
        <f t="shared" si="9"/>
        <v>1.9328703703703695E-3</v>
      </c>
      <c r="K325" s="88">
        <f t="shared" si="10"/>
        <v>0.73579861111111189</v>
      </c>
      <c r="L325" s="7"/>
    </row>
    <row r="326" spans="1:12" x14ac:dyDescent="0.25">
      <c r="A326" s="23">
        <v>51</v>
      </c>
      <c r="B326" s="19">
        <v>44016</v>
      </c>
      <c r="C326" s="20">
        <v>3</v>
      </c>
      <c r="D326" s="20"/>
      <c r="E326" s="41" t="s">
        <v>62</v>
      </c>
      <c r="F326" s="21">
        <v>1.5497685185185186E-2</v>
      </c>
      <c r="G326" s="21">
        <v>1.7662037037037035E-2</v>
      </c>
      <c r="H326" s="41" t="s">
        <v>9</v>
      </c>
      <c r="I326" s="22"/>
      <c r="J326" s="5">
        <f t="shared" si="9"/>
        <v>2.1643518518518496E-3</v>
      </c>
      <c r="K326" s="88">
        <f t="shared" si="10"/>
        <v>0.73796296296296371</v>
      </c>
      <c r="L326" s="7"/>
    </row>
    <row r="327" spans="1:12" x14ac:dyDescent="0.25">
      <c r="A327" s="23">
        <v>51</v>
      </c>
      <c r="B327" s="19">
        <v>44016</v>
      </c>
      <c r="C327" s="41">
        <v>4</v>
      </c>
      <c r="D327" s="20"/>
      <c r="E327" s="41" t="s">
        <v>41</v>
      </c>
      <c r="F327" s="21">
        <v>2.1863425925925925E-2</v>
      </c>
      <c r="G327" s="21">
        <v>2.7002314814814812E-2</v>
      </c>
      <c r="H327" s="41" t="s">
        <v>9</v>
      </c>
      <c r="I327" s="22" t="s">
        <v>159</v>
      </c>
      <c r="J327" s="5">
        <f t="shared" si="9"/>
        <v>5.1388888888888873E-3</v>
      </c>
      <c r="K327" s="88">
        <f t="shared" si="10"/>
        <v>0.74310185185185262</v>
      </c>
      <c r="L327" s="7"/>
    </row>
    <row r="328" spans="1:12" x14ac:dyDescent="0.25">
      <c r="A328" s="23">
        <v>51</v>
      </c>
      <c r="B328" s="19">
        <v>44016</v>
      </c>
      <c r="C328" s="41">
        <v>5</v>
      </c>
      <c r="D328" s="20"/>
      <c r="E328" s="41" t="s">
        <v>74</v>
      </c>
      <c r="F328" s="21">
        <v>2.8622685185185185E-2</v>
      </c>
      <c r="G328" s="21">
        <v>3.0810185185185187E-2</v>
      </c>
      <c r="H328" s="41" t="s">
        <v>23</v>
      </c>
      <c r="I328" s="22"/>
      <c r="J328" s="5">
        <f t="shared" si="9"/>
        <v>2.1875000000000019E-3</v>
      </c>
      <c r="K328" s="88">
        <f t="shared" si="10"/>
        <v>0.74528935185185263</v>
      </c>
      <c r="L328" s="7"/>
    </row>
    <row r="329" spans="1:12" x14ac:dyDescent="0.25">
      <c r="A329" s="23">
        <v>51</v>
      </c>
      <c r="B329" s="19">
        <v>44016</v>
      </c>
      <c r="C329" s="41">
        <v>6</v>
      </c>
      <c r="D329" s="20"/>
      <c r="E329" s="41" t="s">
        <v>42</v>
      </c>
      <c r="F329" s="21">
        <v>3.2129629629629626E-2</v>
      </c>
      <c r="G329" s="21">
        <v>3.4432870370370371E-2</v>
      </c>
      <c r="H329" s="41" t="s">
        <v>9</v>
      </c>
      <c r="I329" s="22" t="s">
        <v>116</v>
      </c>
      <c r="J329" s="5">
        <f t="shared" ref="J329:J392" si="11">G329-F329</f>
        <v>2.3032407407407446E-3</v>
      </c>
      <c r="K329" s="88">
        <f t="shared" si="10"/>
        <v>0.74759259259259336</v>
      </c>
      <c r="L329" s="7"/>
    </row>
    <row r="330" spans="1:12" x14ac:dyDescent="0.25">
      <c r="A330" s="23">
        <v>51</v>
      </c>
      <c r="B330" s="19">
        <v>44016</v>
      </c>
      <c r="C330" s="41">
        <v>7</v>
      </c>
      <c r="D330" s="20"/>
      <c r="E330" s="41" t="s">
        <v>31</v>
      </c>
      <c r="F330" s="21">
        <v>3.6585648148148145E-2</v>
      </c>
      <c r="G330" s="21">
        <v>3.9467592592592596E-2</v>
      </c>
      <c r="H330" s="41" t="s">
        <v>8</v>
      </c>
      <c r="I330" s="22"/>
      <c r="J330" s="5">
        <f t="shared" si="11"/>
        <v>2.8819444444444509E-3</v>
      </c>
      <c r="K330" s="88">
        <f t="shared" si="10"/>
        <v>0.75047453703703781</v>
      </c>
      <c r="L330" s="7"/>
    </row>
    <row r="331" spans="1:12" ht="15.75" thickBot="1" x14ac:dyDescent="0.3">
      <c r="A331" s="23">
        <v>51</v>
      </c>
      <c r="B331" s="19">
        <v>44016</v>
      </c>
      <c r="C331" s="41">
        <v>8</v>
      </c>
      <c r="D331" s="20"/>
      <c r="E331" s="41" t="s">
        <v>120</v>
      </c>
      <c r="F331" s="21">
        <v>4.0613425925925928E-2</v>
      </c>
      <c r="G331" s="21">
        <v>4.2337962962962966E-2</v>
      </c>
      <c r="H331" s="41" t="s">
        <v>9</v>
      </c>
      <c r="I331" s="22"/>
      <c r="J331" s="5">
        <f t="shared" si="11"/>
        <v>1.7245370370370383E-3</v>
      </c>
      <c r="K331" s="88">
        <f t="shared" si="10"/>
        <v>0.75219907407407482</v>
      </c>
      <c r="L331" s="7">
        <v>4.2337962962962966E-2</v>
      </c>
    </row>
    <row r="332" spans="1:12" ht="15.75" thickTop="1" x14ac:dyDescent="0.25">
      <c r="A332" s="24">
        <v>52</v>
      </c>
      <c r="B332" s="25">
        <v>44017</v>
      </c>
      <c r="C332" s="26">
        <v>1</v>
      </c>
      <c r="D332" s="26"/>
      <c r="E332" s="26" t="s">
        <v>153</v>
      </c>
      <c r="F332" s="27">
        <v>4.2939814814814811E-3</v>
      </c>
      <c r="G332" s="27">
        <v>6.1342592592592594E-3</v>
      </c>
      <c r="H332" s="26" t="s">
        <v>9</v>
      </c>
      <c r="I332" s="28"/>
      <c r="J332" s="5">
        <f t="shared" si="11"/>
        <v>1.8402777777777784E-3</v>
      </c>
      <c r="K332" s="88">
        <f t="shared" si="10"/>
        <v>0.75403935185185256</v>
      </c>
      <c r="L332" s="7"/>
    </row>
    <row r="333" spans="1:12" x14ac:dyDescent="0.25">
      <c r="A333" s="23">
        <v>52</v>
      </c>
      <c r="B333" s="19">
        <v>44017</v>
      </c>
      <c r="C333" s="41">
        <v>2</v>
      </c>
      <c r="D333" s="20"/>
      <c r="E333" s="41" t="s">
        <v>524</v>
      </c>
      <c r="F333" s="21">
        <v>8.0902777777777778E-3</v>
      </c>
      <c r="G333" s="21">
        <v>9.6296296296296303E-3</v>
      </c>
      <c r="H333" s="41" t="s">
        <v>16</v>
      </c>
      <c r="I333" s="22"/>
      <c r="J333" s="5">
        <f t="shared" si="11"/>
        <v>1.5393518518518525E-3</v>
      </c>
      <c r="K333" s="88">
        <f t="shared" si="10"/>
        <v>0.75557870370370439</v>
      </c>
      <c r="L333" s="7"/>
    </row>
    <row r="334" spans="1:12" x14ac:dyDescent="0.25">
      <c r="A334" s="23">
        <v>52</v>
      </c>
      <c r="B334" s="19">
        <v>44017</v>
      </c>
      <c r="C334" s="41">
        <v>3</v>
      </c>
      <c r="D334" s="20"/>
      <c r="E334" s="41" t="s">
        <v>48</v>
      </c>
      <c r="F334" s="21">
        <v>9.7222222222222224E-3</v>
      </c>
      <c r="G334" s="21">
        <v>1.3055555555555556E-2</v>
      </c>
      <c r="H334" s="41" t="s">
        <v>16</v>
      </c>
      <c r="I334" s="22"/>
      <c r="J334" s="5">
        <f t="shared" si="11"/>
        <v>3.333333333333334E-3</v>
      </c>
      <c r="K334" s="88">
        <f t="shared" si="10"/>
        <v>0.75891203703703769</v>
      </c>
      <c r="L334" s="7"/>
    </row>
    <row r="335" spans="1:12" x14ac:dyDescent="0.25">
      <c r="A335" s="23">
        <v>52</v>
      </c>
      <c r="B335" s="19">
        <v>44017</v>
      </c>
      <c r="C335" s="41">
        <v>4</v>
      </c>
      <c r="D335" s="20"/>
      <c r="E335" s="41" t="s">
        <v>154</v>
      </c>
      <c r="F335" s="21">
        <v>1.53125E-2</v>
      </c>
      <c r="G335" s="21">
        <v>1.7650462962962962E-2</v>
      </c>
      <c r="H335" s="41" t="s">
        <v>9</v>
      </c>
      <c r="I335" s="22" t="s">
        <v>101</v>
      </c>
      <c r="J335" s="5">
        <f t="shared" si="11"/>
        <v>2.3379629629629618E-3</v>
      </c>
      <c r="K335" s="88">
        <f t="shared" si="10"/>
        <v>0.76125000000000065</v>
      </c>
      <c r="L335" s="7"/>
    </row>
    <row r="336" spans="1:12" x14ac:dyDescent="0.25">
      <c r="A336" s="23">
        <v>52</v>
      </c>
      <c r="B336" s="19">
        <v>44017</v>
      </c>
      <c r="C336" s="41">
        <v>5</v>
      </c>
      <c r="D336" s="20"/>
      <c r="E336" s="41" t="s">
        <v>155</v>
      </c>
      <c r="F336" s="21">
        <v>1.9398148148148147E-2</v>
      </c>
      <c r="G336" s="21">
        <v>2.119212962962963E-2</v>
      </c>
      <c r="H336" s="41" t="s">
        <v>151</v>
      </c>
      <c r="I336" s="22" t="s">
        <v>142</v>
      </c>
      <c r="J336" s="5">
        <f t="shared" si="11"/>
        <v>1.7939814814814832E-3</v>
      </c>
      <c r="K336" s="88">
        <f t="shared" si="10"/>
        <v>0.76304398148148211</v>
      </c>
      <c r="L336" s="7"/>
    </row>
    <row r="337" spans="1:12" x14ac:dyDescent="0.25">
      <c r="A337" s="23">
        <v>52</v>
      </c>
      <c r="B337" s="19">
        <v>44017</v>
      </c>
      <c r="C337" s="41">
        <v>6</v>
      </c>
      <c r="D337" s="20"/>
      <c r="E337" s="41" t="s">
        <v>158</v>
      </c>
      <c r="F337" s="21">
        <v>2.3541666666666666E-2</v>
      </c>
      <c r="G337" s="21">
        <v>2.4826388888888887E-2</v>
      </c>
      <c r="H337" s="41" t="s">
        <v>8</v>
      </c>
      <c r="I337" s="22" t="s">
        <v>25</v>
      </c>
      <c r="J337" s="5">
        <f t="shared" si="11"/>
        <v>1.2847222222222218E-3</v>
      </c>
      <c r="K337" s="88">
        <f t="shared" si="10"/>
        <v>0.76432870370370432</v>
      </c>
      <c r="L337" s="7"/>
    </row>
    <row r="338" spans="1:12" x14ac:dyDescent="0.25">
      <c r="A338" s="23">
        <v>52</v>
      </c>
      <c r="B338" s="19">
        <v>44017</v>
      </c>
      <c r="C338" s="41">
        <v>7</v>
      </c>
      <c r="D338" s="20"/>
      <c r="E338" s="41" t="s">
        <v>77</v>
      </c>
      <c r="F338" s="21">
        <v>2.6226851851851852E-2</v>
      </c>
      <c r="G338" s="21">
        <v>2.8807870370370373E-2</v>
      </c>
      <c r="H338" s="41" t="s">
        <v>27</v>
      </c>
      <c r="I338" s="22" t="s">
        <v>101</v>
      </c>
      <c r="J338" s="5">
        <f t="shared" si="11"/>
        <v>2.5810185185185207E-3</v>
      </c>
      <c r="K338" s="88">
        <f t="shared" si="10"/>
        <v>0.76690972222222287</v>
      </c>
      <c r="L338" s="7"/>
    </row>
    <row r="339" spans="1:12" x14ac:dyDescent="0.25">
      <c r="A339" s="23">
        <v>52</v>
      </c>
      <c r="B339" s="19">
        <v>44017</v>
      </c>
      <c r="C339" s="41">
        <v>8</v>
      </c>
      <c r="D339" s="20"/>
      <c r="E339" s="41" t="s">
        <v>157</v>
      </c>
      <c r="F339" s="21">
        <v>3.0902777777777779E-2</v>
      </c>
      <c r="G339" s="21">
        <v>3.453703703703704E-2</v>
      </c>
      <c r="H339" s="41" t="s">
        <v>152</v>
      </c>
      <c r="I339" s="22" t="s">
        <v>34</v>
      </c>
      <c r="J339" s="5">
        <f t="shared" si="11"/>
        <v>3.6342592592592607E-3</v>
      </c>
      <c r="K339" s="88">
        <f t="shared" si="10"/>
        <v>0.77054398148148218</v>
      </c>
      <c r="L339" s="7"/>
    </row>
    <row r="340" spans="1:12" ht="15.75" thickBot="1" x14ac:dyDescent="0.3">
      <c r="A340" s="29">
        <v>52</v>
      </c>
      <c r="B340" s="30">
        <v>44017</v>
      </c>
      <c r="C340" s="31">
        <v>9</v>
      </c>
      <c r="D340" s="31"/>
      <c r="E340" s="31" t="s">
        <v>156</v>
      </c>
      <c r="F340" s="32">
        <v>3.6284722222222225E-2</v>
      </c>
      <c r="G340" s="32">
        <v>3.8981481481481485E-2</v>
      </c>
      <c r="H340" s="31" t="s">
        <v>15</v>
      </c>
      <c r="I340" s="33" t="s">
        <v>25</v>
      </c>
      <c r="J340" s="5">
        <f t="shared" si="11"/>
        <v>2.6967592592592599E-3</v>
      </c>
      <c r="K340" s="88">
        <f t="shared" si="10"/>
        <v>0.77324074074074145</v>
      </c>
      <c r="L340" s="7">
        <v>3.8981481481481485E-2</v>
      </c>
    </row>
    <row r="341" spans="1:12" ht="15.75" thickTop="1" x14ac:dyDescent="0.25">
      <c r="A341" s="18">
        <v>53</v>
      </c>
      <c r="B341" s="19">
        <v>44023</v>
      </c>
      <c r="C341" s="41">
        <v>1</v>
      </c>
      <c r="D341" s="20"/>
      <c r="E341" s="41" t="s">
        <v>277</v>
      </c>
      <c r="F341" s="21">
        <v>4.9305555555555552E-3</v>
      </c>
      <c r="G341" s="21">
        <v>7.1527777777777787E-3</v>
      </c>
      <c r="H341" s="41" t="s">
        <v>9</v>
      </c>
      <c r="I341" s="22" t="s">
        <v>105</v>
      </c>
      <c r="J341" s="5">
        <f t="shared" si="11"/>
        <v>2.2222222222222235E-3</v>
      </c>
      <c r="K341" s="88">
        <f t="shared" si="10"/>
        <v>0.77546296296296369</v>
      </c>
      <c r="L341" s="7"/>
    </row>
    <row r="342" spans="1:12" x14ac:dyDescent="0.25">
      <c r="A342" s="23">
        <v>53</v>
      </c>
      <c r="B342" s="19">
        <v>44388</v>
      </c>
      <c r="C342" s="41">
        <v>2</v>
      </c>
      <c r="D342" s="20"/>
      <c r="E342" s="41" t="s">
        <v>200</v>
      </c>
      <c r="F342" s="21">
        <v>9.0046296296296298E-3</v>
      </c>
      <c r="G342" s="21">
        <v>1.1805555555555555E-2</v>
      </c>
      <c r="H342" s="41" t="s">
        <v>9</v>
      </c>
      <c r="I342" s="22"/>
      <c r="J342" s="5">
        <f t="shared" si="11"/>
        <v>2.8009259259259255E-3</v>
      </c>
      <c r="K342" s="88">
        <f t="shared" si="10"/>
        <v>0.77826388888888964</v>
      </c>
      <c r="L342" s="7"/>
    </row>
    <row r="343" spans="1:12" x14ac:dyDescent="0.25">
      <c r="A343" s="23">
        <v>53</v>
      </c>
      <c r="B343" s="19">
        <v>44388</v>
      </c>
      <c r="C343" s="41">
        <v>3</v>
      </c>
      <c r="D343" s="20"/>
      <c r="E343" s="41" t="s">
        <v>201</v>
      </c>
      <c r="F343" s="21">
        <v>1.5162037037037036E-2</v>
      </c>
      <c r="G343" s="21">
        <v>1.8113425925925925E-2</v>
      </c>
      <c r="H343" s="41" t="s">
        <v>8</v>
      </c>
      <c r="I343" s="22" t="s">
        <v>203</v>
      </c>
      <c r="J343" s="5">
        <f t="shared" si="11"/>
        <v>2.9513888888888888E-3</v>
      </c>
      <c r="K343" s="88">
        <f t="shared" si="10"/>
        <v>0.78121527777777855</v>
      </c>
      <c r="L343" s="7"/>
    </row>
    <row r="344" spans="1:12" x14ac:dyDescent="0.25">
      <c r="A344" s="23">
        <v>53</v>
      </c>
      <c r="B344" s="19">
        <v>44388</v>
      </c>
      <c r="C344" s="41">
        <v>4</v>
      </c>
      <c r="D344" s="20"/>
      <c r="E344" s="41" t="s">
        <v>202</v>
      </c>
      <c r="F344" s="21">
        <v>2.1053240740740744E-2</v>
      </c>
      <c r="G344" s="21">
        <v>2.3819444444444445E-2</v>
      </c>
      <c r="H344" s="41" t="s">
        <v>22</v>
      </c>
      <c r="I344" s="22" t="s">
        <v>34</v>
      </c>
      <c r="J344" s="5">
        <f t="shared" si="11"/>
        <v>2.7662037037037013E-3</v>
      </c>
      <c r="K344" s="88">
        <f t="shared" si="10"/>
        <v>0.78398148148148228</v>
      </c>
      <c r="L344" s="7"/>
    </row>
    <row r="345" spans="1:12" x14ac:dyDescent="0.25">
      <c r="A345" s="23">
        <v>53</v>
      </c>
      <c r="B345" s="19">
        <v>44388</v>
      </c>
      <c r="C345" s="41">
        <v>5</v>
      </c>
      <c r="D345" s="20"/>
      <c r="E345" s="41" t="s">
        <v>83</v>
      </c>
      <c r="F345" s="21">
        <v>2.7546296296296294E-2</v>
      </c>
      <c r="G345" s="21">
        <v>2.9247685185185186E-2</v>
      </c>
      <c r="H345" s="41" t="s">
        <v>9</v>
      </c>
      <c r="I345" s="22"/>
      <c r="J345" s="5">
        <f t="shared" si="11"/>
        <v>1.7013888888888912E-3</v>
      </c>
      <c r="K345" s="88">
        <f t="shared" si="10"/>
        <v>0.78568287037037121</v>
      </c>
      <c r="L345" s="7"/>
    </row>
    <row r="346" spans="1:12" x14ac:dyDescent="0.25">
      <c r="A346" s="23">
        <v>53</v>
      </c>
      <c r="B346" s="19">
        <v>44388</v>
      </c>
      <c r="C346" s="41">
        <v>6</v>
      </c>
      <c r="D346" s="20"/>
      <c r="E346" s="41" t="s">
        <v>337</v>
      </c>
      <c r="F346" s="21">
        <v>3.3206018518518517E-2</v>
      </c>
      <c r="G346" s="21">
        <v>3.5370370370370365E-2</v>
      </c>
      <c r="H346" s="41" t="s">
        <v>9</v>
      </c>
      <c r="I346" s="22"/>
      <c r="J346" s="5">
        <f t="shared" si="11"/>
        <v>2.1643518518518479E-3</v>
      </c>
      <c r="K346" s="88">
        <f t="shared" si="10"/>
        <v>0.78784722222222303</v>
      </c>
      <c r="L346" s="7"/>
    </row>
    <row r="347" spans="1:12" ht="15.75" thickBot="1" x14ac:dyDescent="0.3">
      <c r="A347" s="23">
        <v>53</v>
      </c>
      <c r="B347" s="19">
        <v>44388</v>
      </c>
      <c r="C347" s="41">
        <v>7</v>
      </c>
      <c r="D347" s="20"/>
      <c r="E347" s="41" t="s">
        <v>120</v>
      </c>
      <c r="F347" s="21">
        <v>3.740740740740741E-2</v>
      </c>
      <c r="G347" s="21">
        <v>3.9143518518518515E-2</v>
      </c>
      <c r="H347" s="41" t="s">
        <v>9</v>
      </c>
      <c r="I347" s="22"/>
      <c r="J347" s="5">
        <f t="shared" si="11"/>
        <v>1.7361111111111049E-3</v>
      </c>
      <c r="K347" s="88">
        <f t="shared" si="10"/>
        <v>0.78958333333333419</v>
      </c>
      <c r="L347" s="7">
        <v>3.9143518518518515E-2</v>
      </c>
    </row>
    <row r="348" spans="1:12" ht="15.75" thickTop="1" x14ac:dyDescent="0.25">
      <c r="A348" s="24">
        <v>54</v>
      </c>
      <c r="B348" s="25">
        <v>44024</v>
      </c>
      <c r="C348" s="26">
        <v>1</v>
      </c>
      <c r="D348" s="26"/>
      <c r="E348" s="26" t="s">
        <v>204</v>
      </c>
      <c r="F348" s="27">
        <v>5.4745370370370373E-3</v>
      </c>
      <c r="G348" s="27">
        <v>7.1643518518518514E-3</v>
      </c>
      <c r="H348" s="26" t="s">
        <v>16</v>
      </c>
      <c r="I348" s="28"/>
      <c r="J348" s="5">
        <f t="shared" si="11"/>
        <v>1.6898148148148141E-3</v>
      </c>
      <c r="K348" s="88">
        <f t="shared" si="10"/>
        <v>0.79127314814814897</v>
      </c>
      <c r="L348" s="7"/>
    </row>
    <row r="349" spans="1:12" x14ac:dyDescent="0.25">
      <c r="A349" s="23">
        <v>54</v>
      </c>
      <c r="B349" s="19">
        <v>44024</v>
      </c>
      <c r="C349" s="41">
        <v>2</v>
      </c>
      <c r="D349" s="20"/>
      <c r="E349" s="41" t="s">
        <v>205</v>
      </c>
      <c r="F349" s="21">
        <v>9.3402777777777772E-3</v>
      </c>
      <c r="G349" s="21">
        <v>1.0150462962962964E-2</v>
      </c>
      <c r="H349" s="41" t="s">
        <v>8</v>
      </c>
      <c r="I349" s="22"/>
      <c r="J349" s="5">
        <f t="shared" si="11"/>
        <v>8.1018518518518635E-4</v>
      </c>
      <c r="K349" s="88">
        <f t="shared" ref="K349:K412" si="12">SUM(K348,J349)</f>
        <v>0.79208333333333414</v>
      </c>
      <c r="L349" s="7"/>
    </row>
    <row r="350" spans="1:12" x14ac:dyDescent="0.25">
      <c r="A350" s="23">
        <v>54</v>
      </c>
      <c r="B350" s="19">
        <v>44024</v>
      </c>
      <c r="C350" s="41">
        <v>3</v>
      </c>
      <c r="D350" s="20"/>
      <c r="E350" s="41" t="s">
        <v>100</v>
      </c>
      <c r="F350" s="21">
        <v>1.1400462962962965E-2</v>
      </c>
      <c r="G350" s="21">
        <v>1.3368055555555557E-2</v>
      </c>
      <c r="H350" s="41" t="s">
        <v>8</v>
      </c>
      <c r="I350" s="22" t="s">
        <v>25</v>
      </c>
      <c r="J350" s="5">
        <f t="shared" si="11"/>
        <v>1.967592592592592E-3</v>
      </c>
      <c r="K350" s="88">
        <f t="shared" si="12"/>
        <v>0.79405092592592674</v>
      </c>
      <c r="L350" s="7"/>
    </row>
    <row r="351" spans="1:12" x14ac:dyDescent="0.25">
      <c r="A351" s="23">
        <v>54</v>
      </c>
      <c r="B351" s="19">
        <v>44024</v>
      </c>
      <c r="C351" s="41">
        <v>4</v>
      </c>
      <c r="D351" s="20"/>
      <c r="E351" s="41" t="s">
        <v>206</v>
      </c>
      <c r="F351" s="21">
        <v>1.7013888888888887E-2</v>
      </c>
      <c r="G351" s="21">
        <v>1.8506944444444444E-2</v>
      </c>
      <c r="H351" s="41" t="s">
        <v>9</v>
      </c>
      <c r="I351" s="22"/>
      <c r="J351" s="5">
        <f t="shared" si="11"/>
        <v>1.4930555555555565E-3</v>
      </c>
      <c r="K351" s="88">
        <f t="shared" si="12"/>
        <v>0.79554398148148231</v>
      </c>
      <c r="L351" s="7"/>
    </row>
    <row r="352" spans="1:12" x14ac:dyDescent="0.25">
      <c r="A352" s="23">
        <v>54</v>
      </c>
      <c r="B352" s="19">
        <v>44024</v>
      </c>
      <c r="C352" s="41">
        <v>5</v>
      </c>
      <c r="D352" s="20"/>
      <c r="E352" s="41" t="s">
        <v>207</v>
      </c>
      <c r="F352" s="21">
        <v>2.1840277777777778E-2</v>
      </c>
      <c r="G352" s="21">
        <v>2.3356481481481482E-2</v>
      </c>
      <c r="H352" s="41" t="s">
        <v>8</v>
      </c>
      <c r="I352" s="22" t="s">
        <v>101</v>
      </c>
      <c r="J352" s="5">
        <f t="shared" si="11"/>
        <v>1.5162037037037036E-3</v>
      </c>
      <c r="K352" s="88">
        <f t="shared" si="12"/>
        <v>0.79706018518518607</v>
      </c>
      <c r="L352" s="7"/>
    </row>
    <row r="353" spans="1:12" x14ac:dyDescent="0.25">
      <c r="A353" s="23">
        <v>54</v>
      </c>
      <c r="B353" s="19">
        <v>44024</v>
      </c>
      <c r="C353" s="41">
        <v>6</v>
      </c>
      <c r="D353" s="20"/>
      <c r="E353" s="41" t="s">
        <v>208</v>
      </c>
      <c r="F353" s="21">
        <v>2.4826388888888887E-2</v>
      </c>
      <c r="G353" s="21">
        <v>2.9097222222222222E-2</v>
      </c>
      <c r="H353" s="49" t="s">
        <v>211</v>
      </c>
      <c r="I353" s="22" t="s">
        <v>34</v>
      </c>
      <c r="J353" s="5">
        <f t="shared" si="11"/>
        <v>4.2708333333333348E-3</v>
      </c>
      <c r="K353" s="88">
        <f t="shared" si="12"/>
        <v>0.8013310185185194</v>
      </c>
      <c r="L353" s="7"/>
    </row>
    <row r="354" spans="1:12" x14ac:dyDescent="0.25">
      <c r="A354" s="23">
        <v>54</v>
      </c>
      <c r="B354" s="19">
        <v>44024</v>
      </c>
      <c r="C354" s="41">
        <v>7</v>
      </c>
      <c r="D354" s="20"/>
      <c r="E354" s="41" t="s">
        <v>209</v>
      </c>
      <c r="F354" s="21">
        <v>3.0381944444444444E-2</v>
      </c>
      <c r="G354" s="21">
        <v>3.1921296296296302E-2</v>
      </c>
      <c r="H354" s="41" t="s">
        <v>23</v>
      </c>
      <c r="I354" s="22"/>
      <c r="J354" s="5">
        <f t="shared" si="11"/>
        <v>1.5393518518518577E-3</v>
      </c>
      <c r="K354" s="88">
        <f t="shared" si="12"/>
        <v>0.80287037037037123</v>
      </c>
      <c r="L354" s="7"/>
    </row>
    <row r="355" spans="1:12" ht="15.75" thickBot="1" x14ac:dyDescent="0.3">
      <c r="A355" s="29">
        <v>54</v>
      </c>
      <c r="B355" s="19">
        <v>44024</v>
      </c>
      <c r="C355" s="31">
        <v>8</v>
      </c>
      <c r="D355" s="31"/>
      <c r="E355" s="31" t="s">
        <v>210</v>
      </c>
      <c r="F355" s="32">
        <v>3.5173611111111107E-2</v>
      </c>
      <c r="G355" s="32">
        <v>3.965277777777778E-2</v>
      </c>
      <c r="H355" s="31" t="s">
        <v>212</v>
      </c>
      <c r="I355" s="91" t="s">
        <v>564</v>
      </c>
      <c r="J355" s="5">
        <f t="shared" si="11"/>
        <v>4.479166666666673E-3</v>
      </c>
      <c r="K355" s="88">
        <f t="shared" si="12"/>
        <v>0.80734953703703793</v>
      </c>
      <c r="L355" s="7">
        <v>3.965277777777778E-2</v>
      </c>
    </row>
    <row r="356" spans="1:12" ht="15.75" thickTop="1" x14ac:dyDescent="0.25">
      <c r="A356" s="18">
        <v>55</v>
      </c>
      <c r="B356" s="25">
        <v>44030</v>
      </c>
      <c r="C356" s="41">
        <v>1</v>
      </c>
      <c r="D356" s="20"/>
      <c r="E356" s="41" t="s">
        <v>213</v>
      </c>
      <c r="F356" s="21">
        <v>7.0949074074074074E-3</v>
      </c>
      <c r="G356" s="21">
        <v>9.7685185185185184E-3</v>
      </c>
      <c r="H356" s="41" t="s">
        <v>9</v>
      </c>
      <c r="I356" s="22"/>
      <c r="J356" s="5">
        <f t="shared" si="11"/>
        <v>2.673611111111111E-3</v>
      </c>
      <c r="K356" s="88">
        <f t="shared" si="12"/>
        <v>0.81002314814814902</v>
      </c>
      <c r="L356" s="7"/>
    </row>
    <row r="357" spans="1:12" x14ac:dyDescent="0.25">
      <c r="A357" s="23">
        <v>55</v>
      </c>
      <c r="B357" s="19">
        <v>44030</v>
      </c>
      <c r="C357" s="41">
        <v>2</v>
      </c>
      <c r="D357" s="20"/>
      <c r="E357" s="41" t="s">
        <v>214</v>
      </c>
      <c r="F357" s="21">
        <v>1.2997685185185183E-2</v>
      </c>
      <c r="G357" s="21">
        <v>1.5150462962962963E-2</v>
      </c>
      <c r="H357" s="41" t="s">
        <v>236</v>
      </c>
      <c r="I357" s="22"/>
      <c r="J357" s="5">
        <f t="shared" si="11"/>
        <v>2.1527777777777795E-3</v>
      </c>
      <c r="K357" s="88">
        <f t="shared" si="12"/>
        <v>0.8121759259259268</v>
      </c>
      <c r="L357" s="7"/>
    </row>
    <row r="358" spans="1:12" x14ac:dyDescent="0.25">
      <c r="A358" s="23">
        <v>55</v>
      </c>
      <c r="B358" s="19">
        <v>44030</v>
      </c>
      <c r="C358" s="41">
        <v>3</v>
      </c>
      <c r="D358" s="20"/>
      <c r="E358" s="41" t="s">
        <v>171</v>
      </c>
      <c r="F358" s="21">
        <v>2.1342592592592594E-2</v>
      </c>
      <c r="G358" s="21">
        <v>2.3055555555555555E-2</v>
      </c>
      <c r="H358" s="41" t="s">
        <v>237</v>
      </c>
      <c r="I358" s="22" t="s">
        <v>116</v>
      </c>
      <c r="J358" s="5">
        <f t="shared" si="11"/>
        <v>1.7129629629629613E-3</v>
      </c>
      <c r="K358" s="88">
        <f t="shared" si="12"/>
        <v>0.81388888888888977</v>
      </c>
      <c r="L358" s="7"/>
    </row>
    <row r="359" spans="1:12" x14ac:dyDescent="0.25">
      <c r="A359" s="23">
        <v>55</v>
      </c>
      <c r="B359" s="19">
        <v>44030</v>
      </c>
      <c r="C359" s="41">
        <v>4</v>
      </c>
      <c r="D359" s="20"/>
      <c r="E359" s="41" t="s">
        <v>168</v>
      </c>
      <c r="F359" s="21">
        <v>2.417824074074074E-2</v>
      </c>
      <c r="G359" s="21">
        <v>2.7407407407407408E-2</v>
      </c>
      <c r="H359" s="41" t="s">
        <v>238</v>
      </c>
      <c r="I359" s="22" t="s">
        <v>239</v>
      </c>
      <c r="J359" s="5">
        <f t="shared" si="11"/>
        <v>3.2291666666666684E-3</v>
      </c>
      <c r="K359" s="88">
        <f t="shared" si="12"/>
        <v>0.81711805555555639</v>
      </c>
      <c r="L359" s="7"/>
    </row>
    <row r="360" spans="1:12" x14ac:dyDescent="0.25">
      <c r="A360" s="23">
        <v>55</v>
      </c>
      <c r="B360" s="19">
        <v>44030</v>
      </c>
      <c r="C360" s="41">
        <v>5</v>
      </c>
      <c r="D360" s="20"/>
      <c r="E360" s="41" t="s">
        <v>43</v>
      </c>
      <c r="F360" s="21">
        <v>3.0405092592592591E-2</v>
      </c>
      <c r="G360" s="21">
        <v>3.2800925925925928E-2</v>
      </c>
      <c r="H360" s="41" t="s">
        <v>9</v>
      </c>
      <c r="I360" s="22"/>
      <c r="J360" s="5">
        <f t="shared" si="11"/>
        <v>2.3958333333333366E-3</v>
      </c>
      <c r="K360" s="88">
        <f t="shared" si="12"/>
        <v>0.81951388888888976</v>
      </c>
      <c r="L360" s="7"/>
    </row>
    <row r="361" spans="1:12" x14ac:dyDescent="0.25">
      <c r="A361" s="23">
        <v>55</v>
      </c>
      <c r="B361" s="19">
        <v>44030</v>
      </c>
      <c r="C361" s="41">
        <v>6</v>
      </c>
      <c r="D361" s="20"/>
      <c r="E361" s="41" t="s">
        <v>215</v>
      </c>
      <c r="F361" s="21">
        <v>3.6238425925925924E-2</v>
      </c>
      <c r="G361" s="21">
        <v>3.8969907407407404E-2</v>
      </c>
      <c r="H361" s="41" t="s">
        <v>15</v>
      </c>
      <c r="I361" s="22" t="s">
        <v>240</v>
      </c>
      <c r="J361" s="5">
        <f t="shared" si="11"/>
        <v>2.7314814814814806E-3</v>
      </c>
      <c r="K361" s="88">
        <f t="shared" si="12"/>
        <v>0.82224537037037126</v>
      </c>
      <c r="L361" s="7"/>
    </row>
    <row r="362" spans="1:12" x14ac:dyDescent="0.25">
      <c r="A362" s="23">
        <v>55</v>
      </c>
      <c r="B362" s="19">
        <v>44030</v>
      </c>
      <c r="C362" s="41">
        <v>7</v>
      </c>
      <c r="D362" s="20"/>
      <c r="E362" s="41" t="s">
        <v>216</v>
      </c>
      <c r="F362" s="21">
        <v>4.0752314814814811E-2</v>
      </c>
      <c r="G362" s="21">
        <v>4.3032407407407408E-2</v>
      </c>
      <c r="H362" s="41" t="s">
        <v>9</v>
      </c>
      <c r="I362" s="39"/>
      <c r="J362" s="5">
        <f t="shared" si="11"/>
        <v>2.2800925925925974E-3</v>
      </c>
      <c r="K362" s="88">
        <f t="shared" si="12"/>
        <v>0.82452546296296392</v>
      </c>
      <c r="L362" s="7"/>
    </row>
    <row r="363" spans="1:12" ht="15.75" thickBot="1" x14ac:dyDescent="0.3">
      <c r="A363" s="23">
        <v>55</v>
      </c>
      <c r="B363" s="19">
        <v>44030</v>
      </c>
      <c r="C363" s="41">
        <v>8</v>
      </c>
      <c r="D363" s="20"/>
      <c r="E363" s="41" t="s">
        <v>120</v>
      </c>
      <c r="F363" s="21">
        <v>4.3449074074074077E-2</v>
      </c>
      <c r="G363" s="21">
        <v>4.5162037037037035E-2</v>
      </c>
      <c r="H363" s="41" t="s">
        <v>9</v>
      </c>
      <c r="I363" s="22"/>
      <c r="J363" s="5">
        <f t="shared" si="11"/>
        <v>1.7129629629629578E-3</v>
      </c>
      <c r="K363" s="88">
        <f t="shared" si="12"/>
        <v>0.82623842592592689</v>
      </c>
      <c r="L363" s="7">
        <v>4.5162037037037035E-2</v>
      </c>
    </row>
    <row r="364" spans="1:12" ht="15.75" thickTop="1" x14ac:dyDescent="0.25">
      <c r="A364" s="24">
        <v>56</v>
      </c>
      <c r="B364" s="25">
        <v>44031</v>
      </c>
      <c r="C364" s="26">
        <v>1</v>
      </c>
      <c r="D364" s="26"/>
      <c r="E364" s="26" t="s">
        <v>656</v>
      </c>
      <c r="F364" s="27">
        <v>4.4907407407407405E-3</v>
      </c>
      <c r="G364" s="27">
        <v>6.0069444444444441E-3</v>
      </c>
      <c r="H364" s="26" t="s">
        <v>16</v>
      </c>
      <c r="I364" s="28"/>
      <c r="J364" s="5">
        <f t="shared" si="11"/>
        <v>1.5162037037037036E-3</v>
      </c>
      <c r="K364" s="88">
        <f t="shared" si="12"/>
        <v>0.82775462962963064</v>
      </c>
      <c r="L364" s="7"/>
    </row>
    <row r="365" spans="1:12" x14ac:dyDescent="0.25">
      <c r="A365" s="23">
        <v>56</v>
      </c>
      <c r="B365" s="19">
        <v>44031</v>
      </c>
      <c r="C365" s="41">
        <v>2</v>
      </c>
      <c r="D365" s="20"/>
      <c r="E365" s="41" t="s">
        <v>18</v>
      </c>
      <c r="F365" s="21">
        <v>7.3726851851851861E-3</v>
      </c>
      <c r="G365" s="21">
        <v>1.1724537037037035E-2</v>
      </c>
      <c r="H365" s="41" t="s">
        <v>15</v>
      </c>
      <c r="I365" s="22" t="s">
        <v>240</v>
      </c>
      <c r="J365" s="5">
        <f t="shared" si="11"/>
        <v>4.3518518518518489E-3</v>
      </c>
      <c r="K365" s="88">
        <f t="shared" si="12"/>
        <v>0.83210648148148247</v>
      </c>
      <c r="L365" s="7"/>
    </row>
    <row r="366" spans="1:12" x14ac:dyDescent="0.25">
      <c r="A366" s="23">
        <v>56</v>
      </c>
      <c r="B366" s="19">
        <v>44031</v>
      </c>
      <c r="C366" s="41">
        <v>3</v>
      </c>
      <c r="D366" s="20"/>
      <c r="E366" s="41" t="s">
        <v>522</v>
      </c>
      <c r="F366" s="21">
        <v>1.3495370370370371E-2</v>
      </c>
      <c r="G366" s="21">
        <v>1.5358796296296296E-2</v>
      </c>
      <c r="H366" s="41" t="s">
        <v>241</v>
      </c>
      <c r="I366" s="22"/>
      <c r="J366" s="5">
        <f t="shared" si="11"/>
        <v>1.8634259259259246E-3</v>
      </c>
      <c r="K366" s="88">
        <f t="shared" si="12"/>
        <v>0.8339699074074084</v>
      </c>
      <c r="L366" s="7"/>
    </row>
    <row r="367" spans="1:12" x14ac:dyDescent="0.25">
      <c r="A367" s="23">
        <v>56</v>
      </c>
      <c r="B367" s="19">
        <v>44031</v>
      </c>
      <c r="C367" s="41">
        <v>4</v>
      </c>
      <c r="D367" s="20"/>
      <c r="E367" s="41" t="s">
        <v>307</v>
      </c>
      <c r="F367" s="21">
        <v>1.8136574074074072E-2</v>
      </c>
      <c r="G367" s="21">
        <v>2.0150462962962964E-2</v>
      </c>
      <c r="H367" s="41" t="s">
        <v>9</v>
      </c>
      <c r="I367" s="22"/>
      <c r="J367" s="5">
        <f t="shared" si="11"/>
        <v>2.0138888888888914E-3</v>
      </c>
      <c r="K367" s="88">
        <f t="shared" si="12"/>
        <v>0.83598379629629727</v>
      </c>
      <c r="L367" s="7"/>
    </row>
    <row r="368" spans="1:12" x14ac:dyDescent="0.25">
      <c r="A368" s="23">
        <v>56</v>
      </c>
      <c r="B368" s="19">
        <v>44031</v>
      </c>
      <c r="C368" s="41">
        <v>5</v>
      </c>
      <c r="D368" s="20"/>
      <c r="E368" s="41" t="s">
        <v>217</v>
      </c>
      <c r="F368" s="21">
        <v>2.2210648148148149E-2</v>
      </c>
      <c r="G368" s="21">
        <v>2.480324074074074E-2</v>
      </c>
      <c r="H368" s="41" t="s">
        <v>9</v>
      </c>
      <c r="I368" s="22"/>
      <c r="J368" s="5">
        <f t="shared" si="11"/>
        <v>2.5925925925925908E-3</v>
      </c>
      <c r="K368" s="88">
        <f t="shared" si="12"/>
        <v>0.83857638888888986</v>
      </c>
      <c r="L368" s="7"/>
    </row>
    <row r="369" spans="1:12" x14ac:dyDescent="0.25">
      <c r="A369" s="23">
        <v>56</v>
      </c>
      <c r="B369" s="19">
        <v>44031</v>
      </c>
      <c r="C369" s="41">
        <v>6</v>
      </c>
      <c r="D369" s="20"/>
      <c r="E369" s="41" t="s">
        <v>218</v>
      </c>
      <c r="F369" s="21">
        <v>2.6979166666666669E-2</v>
      </c>
      <c r="G369" s="21">
        <v>2.826388888888889E-2</v>
      </c>
      <c r="H369" s="41" t="s">
        <v>9</v>
      </c>
      <c r="I369" s="22"/>
      <c r="J369" s="5">
        <f t="shared" si="11"/>
        <v>1.2847222222222218E-3</v>
      </c>
      <c r="K369" s="88">
        <f t="shared" si="12"/>
        <v>0.83986111111111206</v>
      </c>
      <c r="L369" s="7"/>
    </row>
    <row r="370" spans="1:12" x14ac:dyDescent="0.25">
      <c r="A370" s="23">
        <v>56</v>
      </c>
      <c r="B370" s="19">
        <v>44031</v>
      </c>
      <c r="C370" s="41">
        <v>7</v>
      </c>
      <c r="D370" s="20"/>
      <c r="E370" s="41" t="s">
        <v>219</v>
      </c>
      <c r="F370" s="21">
        <v>2.9374999999999998E-2</v>
      </c>
      <c r="G370" s="21">
        <v>3.2083333333333332E-2</v>
      </c>
      <c r="H370" s="41" t="s">
        <v>9</v>
      </c>
      <c r="I370" s="22"/>
      <c r="J370" s="5">
        <f t="shared" si="11"/>
        <v>2.7083333333333334E-3</v>
      </c>
      <c r="K370" s="88">
        <f t="shared" si="12"/>
        <v>0.84256944444444537</v>
      </c>
      <c r="L370" s="7"/>
    </row>
    <row r="371" spans="1:12" x14ac:dyDescent="0.25">
      <c r="A371" s="23">
        <v>56</v>
      </c>
      <c r="B371" s="19">
        <v>44031</v>
      </c>
      <c r="C371" s="41">
        <v>8</v>
      </c>
      <c r="D371" s="20"/>
      <c r="E371" s="41" t="s">
        <v>69</v>
      </c>
      <c r="F371" s="21">
        <v>3.3425925925925921E-2</v>
      </c>
      <c r="G371" s="21">
        <v>3.6712962962962961E-2</v>
      </c>
      <c r="H371" s="41" t="s">
        <v>9</v>
      </c>
      <c r="I371" s="22"/>
      <c r="J371" s="5">
        <f t="shared" si="11"/>
        <v>3.2870370370370397E-3</v>
      </c>
      <c r="K371" s="88">
        <f t="shared" si="12"/>
        <v>0.8458564814814824</v>
      </c>
      <c r="L371" s="7"/>
    </row>
    <row r="372" spans="1:12" ht="15.75" thickBot="1" x14ac:dyDescent="0.3">
      <c r="A372" s="29">
        <v>56</v>
      </c>
      <c r="B372" s="19">
        <v>44031</v>
      </c>
      <c r="C372" s="31">
        <v>9</v>
      </c>
      <c r="D372" s="31"/>
      <c r="E372" s="31" t="s">
        <v>220</v>
      </c>
      <c r="F372" s="32">
        <v>3.8935185185185191E-2</v>
      </c>
      <c r="G372" s="32">
        <v>4.2430555555555555E-2</v>
      </c>
      <c r="H372" s="41" t="s">
        <v>16</v>
      </c>
      <c r="I372" s="33"/>
      <c r="J372" s="5">
        <f t="shared" si="11"/>
        <v>3.495370370370364E-3</v>
      </c>
      <c r="K372" s="88">
        <f t="shared" si="12"/>
        <v>0.8493518518518528</v>
      </c>
      <c r="L372" s="7">
        <v>4.2430555555555555E-2</v>
      </c>
    </row>
    <row r="373" spans="1:12" ht="15.75" thickTop="1" x14ac:dyDescent="0.25">
      <c r="A373" s="18">
        <v>57</v>
      </c>
      <c r="B373" s="25">
        <v>44037</v>
      </c>
      <c r="C373" s="41">
        <v>1</v>
      </c>
      <c r="D373" s="20"/>
      <c r="E373" s="41" t="s">
        <v>95</v>
      </c>
      <c r="F373" s="21">
        <v>5.8217592592592592E-3</v>
      </c>
      <c r="G373" s="21">
        <v>7.6388888888888886E-3</v>
      </c>
      <c r="H373" s="46" t="s">
        <v>15</v>
      </c>
      <c r="I373" s="39"/>
      <c r="J373" s="5">
        <f t="shared" si="11"/>
        <v>1.8171296296296295E-3</v>
      </c>
      <c r="K373" s="88">
        <f t="shared" si="12"/>
        <v>0.85116898148148246</v>
      </c>
      <c r="L373" s="7"/>
    </row>
    <row r="374" spans="1:12" x14ac:dyDescent="0.25">
      <c r="A374" s="23">
        <v>57</v>
      </c>
      <c r="B374" s="19">
        <v>44037</v>
      </c>
      <c r="C374" s="41">
        <v>2</v>
      </c>
      <c r="D374" s="20"/>
      <c r="E374" s="41" t="s">
        <v>221</v>
      </c>
      <c r="F374" s="21">
        <v>1.2870370370370372E-2</v>
      </c>
      <c r="G374" s="21">
        <v>1.4745370370370372E-2</v>
      </c>
      <c r="H374" s="41" t="s">
        <v>9</v>
      </c>
      <c r="I374" s="39"/>
      <c r="J374" s="5">
        <f t="shared" si="11"/>
        <v>1.8749999999999999E-3</v>
      </c>
      <c r="K374" s="88">
        <f t="shared" si="12"/>
        <v>0.85304398148148242</v>
      </c>
      <c r="L374" s="7"/>
    </row>
    <row r="375" spans="1:12" x14ac:dyDescent="0.25">
      <c r="A375" s="23">
        <v>57</v>
      </c>
      <c r="B375" s="19">
        <v>44037</v>
      </c>
      <c r="C375" s="41">
        <v>3</v>
      </c>
      <c r="D375" s="20"/>
      <c r="E375" s="41" t="s">
        <v>222</v>
      </c>
      <c r="F375" s="21">
        <v>1.7627314814814814E-2</v>
      </c>
      <c r="G375" s="21">
        <v>2.1157407407407406E-2</v>
      </c>
      <c r="H375" s="41" t="s">
        <v>9</v>
      </c>
      <c r="I375" s="44" t="s">
        <v>242</v>
      </c>
      <c r="J375" s="5">
        <f t="shared" si="11"/>
        <v>3.5300925925925916E-3</v>
      </c>
      <c r="K375" s="88">
        <f t="shared" si="12"/>
        <v>0.85657407407407504</v>
      </c>
      <c r="L375" s="7"/>
    </row>
    <row r="376" spans="1:12" x14ac:dyDescent="0.25">
      <c r="A376" s="23">
        <v>57</v>
      </c>
      <c r="B376" s="19">
        <v>44037</v>
      </c>
      <c r="C376" s="41">
        <v>4</v>
      </c>
      <c r="D376" s="20"/>
      <c r="E376" s="41" t="s">
        <v>223</v>
      </c>
      <c r="F376" s="21">
        <v>2.342592592592593E-2</v>
      </c>
      <c r="G376" s="21">
        <v>2.6747685185185183E-2</v>
      </c>
      <c r="H376" s="41" t="s">
        <v>9</v>
      </c>
      <c r="I376" s="39"/>
      <c r="J376" s="5">
        <f t="shared" si="11"/>
        <v>3.3217592592592535E-3</v>
      </c>
      <c r="K376" s="88">
        <f t="shared" si="12"/>
        <v>0.8598958333333343</v>
      </c>
      <c r="L376" s="7"/>
    </row>
    <row r="377" spans="1:12" x14ac:dyDescent="0.25">
      <c r="A377" s="23">
        <v>57</v>
      </c>
      <c r="B377" s="19">
        <v>44037</v>
      </c>
      <c r="C377" s="41">
        <v>5</v>
      </c>
      <c r="D377" s="20"/>
      <c r="E377" s="41" t="s">
        <v>169</v>
      </c>
      <c r="F377" s="21">
        <v>3.2743055555555553E-2</v>
      </c>
      <c r="G377" s="21">
        <v>3.5208333333333335E-2</v>
      </c>
      <c r="H377" s="41" t="s">
        <v>9</v>
      </c>
      <c r="I377" s="44" t="s">
        <v>243</v>
      </c>
      <c r="J377" s="5">
        <f t="shared" si="11"/>
        <v>2.4652777777777815E-3</v>
      </c>
      <c r="K377" s="88">
        <f t="shared" si="12"/>
        <v>0.86236111111111213</v>
      </c>
      <c r="L377" s="7"/>
    </row>
    <row r="378" spans="1:12" x14ac:dyDescent="0.25">
      <c r="A378" s="23">
        <v>57</v>
      </c>
      <c r="B378" s="19">
        <v>44037</v>
      </c>
      <c r="C378" s="41">
        <v>6</v>
      </c>
      <c r="D378" s="20"/>
      <c r="E378" s="41" t="s">
        <v>224</v>
      </c>
      <c r="F378" s="21">
        <v>3.6134259259259262E-2</v>
      </c>
      <c r="G378" s="21">
        <v>3.8414351851851852E-2</v>
      </c>
      <c r="H378" s="41" t="s">
        <v>9</v>
      </c>
      <c r="I378" s="22" t="s">
        <v>240</v>
      </c>
      <c r="J378" s="5">
        <f t="shared" si="11"/>
        <v>2.2800925925925905E-3</v>
      </c>
      <c r="K378" s="88">
        <f t="shared" si="12"/>
        <v>0.86464120370370467</v>
      </c>
      <c r="L378" s="7"/>
    </row>
    <row r="379" spans="1:12" x14ac:dyDescent="0.25">
      <c r="A379" s="23">
        <v>57</v>
      </c>
      <c r="B379" s="19">
        <v>44037</v>
      </c>
      <c r="C379" s="41">
        <v>7</v>
      </c>
      <c r="D379" s="20"/>
      <c r="E379" s="41" t="s">
        <v>279</v>
      </c>
      <c r="F379" s="21">
        <v>3.9259259259259258E-2</v>
      </c>
      <c r="G379" s="21">
        <v>4.2407407407407401E-2</v>
      </c>
      <c r="H379" s="41" t="s">
        <v>9</v>
      </c>
      <c r="I379" s="44"/>
      <c r="J379" s="5">
        <f t="shared" si="11"/>
        <v>3.148148148148143E-3</v>
      </c>
      <c r="K379" s="88">
        <f t="shared" si="12"/>
        <v>0.8677893518518528</v>
      </c>
      <c r="L379" s="7"/>
    </row>
    <row r="380" spans="1:12" x14ac:dyDescent="0.25">
      <c r="A380" s="23">
        <v>57</v>
      </c>
      <c r="B380" s="19">
        <v>44037</v>
      </c>
      <c r="C380" s="41">
        <v>8</v>
      </c>
      <c r="D380" s="20"/>
      <c r="E380" s="41" t="s">
        <v>71</v>
      </c>
      <c r="F380" s="21">
        <v>4.2442129629629628E-2</v>
      </c>
      <c r="G380" s="21">
        <v>4.3321759259259261E-2</v>
      </c>
      <c r="H380" s="41" t="s">
        <v>9</v>
      </c>
      <c r="I380" s="22"/>
      <c r="J380" s="5">
        <f t="shared" si="11"/>
        <v>8.7962962962963298E-4</v>
      </c>
      <c r="K380" s="88">
        <f t="shared" si="12"/>
        <v>0.86866898148148242</v>
      </c>
      <c r="L380" s="7"/>
    </row>
    <row r="381" spans="1:12" ht="15.75" thickBot="1" x14ac:dyDescent="0.3">
      <c r="A381" s="23">
        <v>57</v>
      </c>
      <c r="B381" s="19">
        <v>44037</v>
      </c>
      <c r="C381" s="41">
        <v>9</v>
      </c>
      <c r="D381" s="20"/>
      <c r="E381" s="41" t="s">
        <v>120</v>
      </c>
      <c r="F381" s="21">
        <v>4.4745370370370373E-2</v>
      </c>
      <c r="G381" s="21">
        <v>4.6469907407407411E-2</v>
      </c>
      <c r="H381" s="41" t="s">
        <v>9</v>
      </c>
      <c r="I381" s="22"/>
      <c r="J381" s="5">
        <f t="shared" si="11"/>
        <v>1.7245370370370383E-3</v>
      </c>
      <c r="K381" s="88">
        <f t="shared" si="12"/>
        <v>0.87039351851851943</v>
      </c>
      <c r="L381" s="7">
        <v>4.6469907407407411E-2</v>
      </c>
    </row>
    <row r="382" spans="1:12" ht="15.75" thickTop="1" x14ac:dyDescent="0.25">
      <c r="A382" s="24">
        <v>58</v>
      </c>
      <c r="B382" s="25">
        <v>44038</v>
      </c>
      <c r="C382" s="26">
        <v>1</v>
      </c>
      <c r="D382" s="26"/>
      <c r="E382" s="26" t="s">
        <v>108</v>
      </c>
      <c r="F382" s="27">
        <v>5.8912037037037032E-3</v>
      </c>
      <c r="G382" s="27">
        <v>8.1365740740740738E-3</v>
      </c>
      <c r="H382" s="26" t="s">
        <v>10</v>
      </c>
      <c r="I382" s="28"/>
      <c r="J382" s="5">
        <f t="shared" si="11"/>
        <v>2.2453703703703707E-3</v>
      </c>
      <c r="K382" s="88">
        <f t="shared" si="12"/>
        <v>0.87263888888888985</v>
      </c>
      <c r="L382" s="7"/>
    </row>
    <row r="383" spans="1:12" x14ac:dyDescent="0.25">
      <c r="A383" s="23">
        <v>58</v>
      </c>
      <c r="B383" s="19">
        <v>44038</v>
      </c>
      <c r="C383" s="41">
        <v>2</v>
      </c>
      <c r="D383" s="20"/>
      <c r="E383" s="41" t="s">
        <v>225</v>
      </c>
      <c r="F383" s="21">
        <v>1.292824074074074E-2</v>
      </c>
      <c r="G383" s="21">
        <v>1.4247685185185184E-2</v>
      </c>
      <c r="H383" s="41" t="s">
        <v>16</v>
      </c>
      <c r="I383" s="22" t="s">
        <v>33</v>
      </c>
      <c r="J383" s="5">
        <f t="shared" si="11"/>
        <v>1.3194444444444443E-3</v>
      </c>
      <c r="K383" s="88">
        <f t="shared" si="12"/>
        <v>0.87395833333333428</v>
      </c>
      <c r="L383" s="7"/>
    </row>
    <row r="384" spans="1:12" x14ac:dyDescent="0.25">
      <c r="A384" s="23">
        <v>58</v>
      </c>
      <c r="B384" s="19">
        <v>44038</v>
      </c>
      <c r="C384" s="41">
        <v>3</v>
      </c>
      <c r="D384" s="20"/>
      <c r="E384" s="41" t="s">
        <v>322</v>
      </c>
      <c r="F384" s="21">
        <v>1.8055555555555557E-2</v>
      </c>
      <c r="G384" s="21">
        <v>2.0370370370370369E-2</v>
      </c>
      <c r="H384" s="41" t="s">
        <v>8</v>
      </c>
      <c r="I384" s="22" t="s">
        <v>47</v>
      </c>
      <c r="J384" s="5">
        <f t="shared" si="11"/>
        <v>2.3148148148148112E-3</v>
      </c>
      <c r="K384" s="88">
        <f t="shared" si="12"/>
        <v>0.87627314814814905</v>
      </c>
      <c r="L384" s="7"/>
    </row>
    <row r="385" spans="1:12" x14ac:dyDescent="0.25">
      <c r="A385" s="23">
        <v>58</v>
      </c>
      <c r="B385" s="19">
        <v>44038</v>
      </c>
      <c r="C385" s="41">
        <v>4</v>
      </c>
      <c r="D385" s="20"/>
      <c r="E385" s="41" t="s">
        <v>305</v>
      </c>
      <c r="F385" s="21">
        <v>2.0902777777777781E-2</v>
      </c>
      <c r="G385" s="21">
        <v>2.2453703703703708E-2</v>
      </c>
      <c r="H385" s="41" t="s">
        <v>9</v>
      </c>
      <c r="I385" s="22"/>
      <c r="J385" s="5">
        <f t="shared" si="11"/>
        <v>1.5509259259259278E-3</v>
      </c>
      <c r="K385" s="88">
        <f t="shared" si="12"/>
        <v>0.87782407407407503</v>
      </c>
      <c r="L385" s="7"/>
    </row>
    <row r="386" spans="1:12" x14ac:dyDescent="0.25">
      <c r="A386" s="23">
        <v>58</v>
      </c>
      <c r="B386" s="19">
        <v>44038</v>
      </c>
      <c r="C386" s="41">
        <v>5</v>
      </c>
      <c r="D386" s="20"/>
      <c r="E386" s="41" t="s">
        <v>226</v>
      </c>
      <c r="F386" s="21">
        <v>2.4583333333333332E-2</v>
      </c>
      <c r="G386" s="21">
        <v>2.6041666666666668E-2</v>
      </c>
      <c r="H386" s="41" t="s">
        <v>9</v>
      </c>
      <c r="I386" s="22" t="s">
        <v>33</v>
      </c>
      <c r="J386" s="5">
        <f t="shared" si="11"/>
        <v>1.4583333333333358E-3</v>
      </c>
      <c r="K386" s="88">
        <f t="shared" si="12"/>
        <v>0.87928240740740837</v>
      </c>
      <c r="L386" s="7"/>
    </row>
    <row r="387" spans="1:12" x14ac:dyDescent="0.25">
      <c r="A387" s="23">
        <v>58</v>
      </c>
      <c r="B387" s="19">
        <v>44038</v>
      </c>
      <c r="C387" s="41">
        <v>6</v>
      </c>
      <c r="D387" s="20"/>
      <c r="E387" s="41" t="s">
        <v>227</v>
      </c>
      <c r="F387" s="21">
        <v>2.9629629629629627E-2</v>
      </c>
      <c r="G387" s="21">
        <v>3.4293981481481481E-2</v>
      </c>
      <c r="H387" s="41" t="s">
        <v>9</v>
      </c>
      <c r="I387" s="22" t="s">
        <v>34</v>
      </c>
      <c r="J387" s="5">
        <f t="shared" si="11"/>
        <v>4.6643518518518536E-3</v>
      </c>
      <c r="K387" s="88">
        <f t="shared" si="12"/>
        <v>0.88394675925926025</v>
      </c>
      <c r="L387" s="7"/>
    </row>
    <row r="388" spans="1:12" ht="15.75" thickBot="1" x14ac:dyDescent="0.3">
      <c r="A388" s="29">
        <v>58</v>
      </c>
      <c r="B388" s="30">
        <v>44038</v>
      </c>
      <c r="C388" s="31">
        <v>7</v>
      </c>
      <c r="D388" s="31"/>
      <c r="E388" s="31" t="s">
        <v>161</v>
      </c>
      <c r="F388" s="32">
        <v>3.7094907407407403E-2</v>
      </c>
      <c r="G388" s="32">
        <v>3.9930555555555559E-2</v>
      </c>
      <c r="H388" s="41" t="s">
        <v>9</v>
      </c>
      <c r="I388" s="33" t="s">
        <v>244</v>
      </c>
      <c r="J388" s="5">
        <f t="shared" si="11"/>
        <v>2.8356481481481566E-3</v>
      </c>
      <c r="K388" s="88">
        <f t="shared" si="12"/>
        <v>0.88678240740740844</v>
      </c>
      <c r="L388" s="7">
        <v>3.9930555555555559E-2</v>
      </c>
    </row>
    <row r="389" spans="1:12" ht="15.75" thickTop="1" x14ac:dyDescent="0.25">
      <c r="A389" s="18">
        <v>59</v>
      </c>
      <c r="B389" s="19">
        <v>44044</v>
      </c>
      <c r="C389" s="41">
        <v>1</v>
      </c>
      <c r="D389" s="20"/>
      <c r="E389" s="41" t="s">
        <v>88</v>
      </c>
      <c r="F389" s="21">
        <v>3.9120370370370368E-3</v>
      </c>
      <c r="G389" s="21">
        <v>6.6782407407407415E-3</v>
      </c>
      <c r="H389" s="46" t="s">
        <v>9</v>
      </c>
      <c r="I389" s="22"/>
      <c r="J389" s="5">
        <f t="shared" si="11"/>
        <v>2.7662037037037047E-3</v>
      </c>
      <c r="K389" s="88">
        <f t="shared" si="12"/>
        <v>0.88954861111111216</v>
      </c>
      <c r="L389" s="7"/>
    </row>
    <row r="390" spans="1:12" x14ac:dyDescent="0.25">
      <c r="A390" s="23">
        <v>59</v>
      </c>
      <c r="B390" s="19">
        <v>44044</v>
      </c>
      <c r="C390" s="41">
        <v>2</v>
      </c>
      <c r="D390" s="20"/>
      <c r="E390" s="41" t="s">
        <v>184</v>
      </c>
      <c r="F390" s="21">
        <v>0.01</v>
      </c>
      <c r="G390" s="21">
        <v>1.1724537037037035E-2</v>
      </c>
      <c r="H390" s="41" t="s">
        <v>9</v>
      </c>
      <c r="I390" s="22"/>
      <c r="J390" s="5">
        <f t="shared" si="11"/>
        <v>1.7245370370370348E-3</v>
      </c>
      <c r="K390" s="88">
        <f t="shared" si="12"/>
        <v>0.89127314814814917</v>
      </c>
      <c r="L390" s="7"/>
    </row>
    <row r="391" spans="1:12" x14ac:dyDescent="0.25">
      <c r="A391" s="23">
        <v>59</v>
      </c>
      <c r="B391" s="19">
        <v>44044</v>
      </c>
      <c r="C391" s="41">
        <v>3</v>
      </c>
      <c r="D391" s="20"/>
      <c r="E391" s="41" t="s">
        <v>436</v>
      </c>
      <c r="F391" s="21">
        <v>1.462962962962963E-2</v>
      </c>
      <c r="G391" s="21">
        <v>1.8148148148148146E-2</v>
      </c>
      <c r="H391" s="41" t="s">
        <v>22</v>
      </c>
      <c r="I391" s="22"/>
      <c r="J391" s="5">
        <f t="shared" si="11"/>
        <v>3.5185185185185163E-3</v>
      </c>
      <c r="K391" s="88">
        <f t="shared" si="12"/>
        <v>0.89479166666666765</v>
      </c>
      <c r="L391" s="7"/>
    </row>
    <row r="392" spans="1:12" x14ac:dyDescent="0.25">
      <c r="A392" s="23">
        <v>59</v>
      </c>
      <c r="B392" s="19">
        <v>44044</v>
      </c>
      <c r="C392" s="41">
        <v>4</v>
      </c>
      <c r="D392" s="20"/>
      <c r="E392" s="43" t="s">
        <v>82</v>
      </c>
      <c r="F392" s="21">
        <v>1.8865740740740742E-2</v>
      </c>
      <c r="G392" s="21">
        <v>2.388888888888889E-2</v>
      </c>
      <c r="H392" s="41" t="s">
        <v>9</v>
      </c>
      <c r="I392" s="22" t="s">
        <v>34</v>
      </c>
      <c r="J392" s="5">
        <f t="shared" si="11"/>
        <v>5.0231481481481481E-3</v>
      </c>
      <c r="K392" s="88">
        <f t="shared" si="12"/>
        <v>0.89981481481481584</v>
      </c>
      <c r="L392" s="7"/>
    </row>
    <row r="393" spans="1:12" x14ac:dyDescent="0.25">
      <c r="A393" s="23">
        <v>59</v>
      </c>
      <c r="B393" s="19">
        <v>44044</v>
      </c>
      <c r="C393" s="41">
        <v>5</v>
      </c>
      <c r="D393" s="20"/>
      <c r="E393" s="41" t="s">
        <v>73</v>
      </c>
      <c r="F393" s="21">
        <v>2.4687499999999998E-2</v>
      </c>
      <c r="G393" s="21">
        <v>2.7731481481481478E-2</v>
      </c>
      <c r="H393" s="41" t="s">
        <v>15</v>
      </c>
      <c r="I393" s="22"/>
      <c r="J393" s="5">
        <f t="shared" ref="J393:J456" si="13">G393-F393</f>
        <v>3.0439814814814808E-3</v>
      </c>
      <c r="K393" s="88">
        <f t="shared" si="12"/>
        <v>0.90285879629629728</v>
      </c>
      <c r="L393" s="7"/>
    </row>
    <row r="394" spans="1:12" x14ac:dyDescent="0.25">
      <c r="A394" s="23">
        <v>59</v>
      </c>
      <c r="B394" s="19">
        <v>44044</v>
      </c>
      <c r="C394" s="41">
        <v>6</v>
      </c>
      <c r="D394" s="20"/>
      <c r="E394" s="41" t="s">
        <v>103</v>
      </c>
      <c r="F394" s="21">
        <v>2.8333333333333332E-2</v>
      </c>
      <c r="G394" s="21">
        <v>3.0162037037037032E-2</v>
      </c>
      <c r="H394" s="41" t="s">
        <v>15</v>
      </c>
      <c r="I394" s="22" t="s">
        <v>105</v>
      </c>
      <c r="J394" s="5">
        <f t="shared" si="13"/>
        <v>1.8287037037037004E-3</v>
      </c>
      <c r="K394" s="88">
        <f t="shared" si="12"/>
        <v>0.90468750000000098</v>
      </c>
      <c r="L394" s="7"/>
    </row>
    <row r="395" spans="1:12" x14ac:dyDescent="0.25">
      <c r="A395" s="23">
        <v>59</v>
      </c>
      <c r="B395" s="19">
        <v>44044</v>
      </c>
      <c r="C395" s="41">
        <v>7</v>
      </c>
      <c r="D395" s="20"/>
      <c r="E395" s="41" t="s">
        <v>590</v>
      </c>
      <c r="F395" s="21">
        <v>3.0833333333333334E-2</v>
      </c>
      <c r="G395" s="21">
        <v>3.2708333333333332E-2</v>
      </c>
      <c r="H395" s="41" t="s">
        <v>9</v>
      </c>
      <c r="I395" s="22"/>
      <c r="J395" s="5">
        <f t="shared" si="13"/>
        <v>1.8749999999999982E-3</v>
      </c>
      <c r="K395" s="88">
        <f t="shared" si="12"/>
        <v>0.90656250000000094</v>
      </c>
      <c r="L395" s="7"/>
    </row>
    <row r="396" spans="1:12" x14ac:dyDescent="0.25">
      <c r="A396" s="23">
        <v>59</v>
      </c>
      <c r="B396" s="19">
        <v>44044</v>
      </c>
      <c r="C396" s="41">
        <v>8</v>
      </c>
      <c r="D396" s="20"/>
      <c r="E396" s="41" t="s">
        <v>378</v>
      </c>
      <c r="F396" s="21">
        <v>3.4201388888888885E-2</v>
      </c>
      <c r="G396" s="21">
        <v>3.5902777777777777E-2</v>
      </c>
      <c r="H396" s="41" t="s">
        <v>15</v>
      </c>
      <c r="I396" s="22" t="s">
        <v>47</v>
      </c>
      <c r="J396" s="5">
        <f t="shared" si="13"/>
        <v>1.7013888888888912E-3</v>
      </c>
      <c r="K396" s="88">
        <f t="shared" si="12"/>
        <v>0.90826388888888987</v>
      </c>
      <c r="L396" s="7"/>
    </row>
    <row r="397" spans="1:12" x14ac:dyDescent="0.25">
      <c r="A397" s="23">
        <v>59</v>
      </c>
      <c r="B397" s="19">
        <v>44044</v>
      </c>
      <c r="C397" s="41">
        <v>9</v>
      </c>
      <c r="D397" s="20"/>
      <c r="E397" s="41" t="s">
        <v>231</v>
      </c>
      <c r="F397" s="21">
        <v>3.8657407407407404E-2</v>
      </c>
      <c r="G397" s="21">
        <v>4.0393518518518516E-2</v>
      </c>
      <c r="H397" s="41" t="s">
        <v>9</v>
      </c>
      <c r="I397" s="22"/>
      <c r="J397" s="5">
        <f t="shared" si="13"/>
        <v>1.7361111111111119E-3</v>
      </c>
      <c r="K397" s="88">
        <f t="shared" si="12"/>
        <v>0.91000000000000103</v>
      </c>
      <c r="L397" s="7"/>
    </row>
    <row r="398" spans="1:12" x14ac:dyDescent="0.25">
      <c r="A398" s="23">
        <v>59</v>
      </c>
      <c r="B398" s="19">
        <v>44044</v>
      </c>
      <c r="C398" s="41">
        <v>10</v>
      </c>
      <c r="D398" s="20"/>
      <c r="E398" s="41" t="s">
        <v>46</v>
      </c>
      <c r="F398" s="21">
        <v>4.0497685185185185E-2</v>
      </c>
      <c r="G398" s="21">
        <v>4.2048611111111113E-2</v>
      </c>
      <c r="H398" s="41" t="s">
        <v>9</v>
      </c>
      <c r="I398" s="22"/>
      <c r="J398" s="5">
        <f t="shared" si="13"/>
        <v>1.5509259259259278E-3</v>
      </c>
      <c r="K398" s="88">
        <f t="shared" si="12"/>
        <v>0.9115509259259269</v>
      </c>
      <c r="L398" s="7"/>
    </row>
    <row r="399" spans="1:12" ht="15.75" thickBot="1" x14ac:dyDescent="0.3">
      <c r="A399" s="23">
        <v>59</v>
      </c>
      <c r="B399" s="19">
        <v>44044</v>
      </c>
      <c r="C399" s="41">
        <v>11</v>
      </c>
      <c r="D399" s="20"/>
      <c r="E399" s="41" t="s">
        <v>120</v>
      </c>
      <c r="F399" s="21">
        <v>4.3090277777777776E-2</v>
      </c>
      <c r="G399" s="21">
        <v>4.4814814814814814E-2</v>
      </c>
      <c r="H399" s="41" t="s">
        <v>9</v>
      </c>
      <c r="I399" s="22"/>
      <c r="J399" s="5">
        <f t="shared" si="13"/>
        <v>1.7245370370370383E-3</v>
      </c>
      <c r="K399" s="88">
        <f t="shared" si="12"/>
        <v>0.91327546296296391</v>
      </c>
      <c r="L399" s="7">
        <v>4.4814814814814814E-2</v>
      </c>
    </row>
    <row r="400" spans="1:12" ht="15.75" thickTop="1" x14ac:dyDescent="0.25">
      <c r="A400" s="24">
        <v>60</v>
      </c>
      <c r="B400" s="25">
        <v>44045</v>
      </c>
      <c r="C400" s="26">
        <v>1</v>
      </c>
      <c r="D400" s="26"/>
      <c r="E400" s="26" t="s">
        <v>232</v>
      </c>
      <c r="F400" s="27">
        <v>3.1249999999999997E-3</v>
      </c>
      <c r="G400" s="27">
        <v>5.5324074074074069E-3</v>
      </c>
      <c r="H400" s="26" t="s">
        <v>9</v>
      </c>
      <c r="I400" s="28" t="s">
        <v>93</v>
      </c>
      <c r="J400" s="5">
        <f t="shared" si="13"/>
        <v>2.4074074074074072E-3</v>
      </c>
      <c r="K400" s="88">
        <f t="shared" si="12"/>
        <v>0.91568287037037133</v>
      </c>
      <c r="L400" s="7"/>
    </row>
    <row r="401" spans="1:12" x14ac:dyDescent="0.25">
      <c r="A401" s="23">
        <v>60</v>
      </c>
      <c r="B401" s="19">
        <v>44045</v>
      </c>
      <c r="C401" s="41">
        <v>2</v>
      </c>
      <c r="D401" s="20"/>
      <c r="E401" s="41" t="s">
        <v>233</v>
      </c>
      <c r="F401" s="21">
        <v>6.7129629629629622E-3</v>
      </c>
      <c r="G401" s="21">
        <v>9.479166666666667E-3</v>
      </c>
      <c r="H401" s="41" t="s">
        <v>9</v>
      </c>
      <c r="I401" s="22" t="s">
        <v>93</v>
      </c>
      <c r="J401" s="5">
        <f t="shared" si="13"/>
        <v>2.7662037037037047E-3</v>
      </c>
      <c r="K401" s="88">
        <f t="shared" si="12"/>
        <v>0.91844907407407506</v>
      </c>
      <c r="L401" s="7"/>
    </row>
    <row r="402" spans="1:12" x14ac:dyDescent="0.25">
      <c r="A402" s="23">
        <v>60</v>
      </c>
      <c r="B402" s="19">
        <v>44045</v>
      </c>
      <c r="C402" s="41">
        <v>3</v>
      </c>
      <c r="D402" s="20"/>
      <c r="E402" s="41" t="s">
        <v>234</v>
      </c>
      <c r="F402" s="21">
        <v>1.0659722222222221E-2</v>
      </c>
      <c r="G402" s="21">
        <v>1.2974537037037036E-2</v>
      </c>
      <c r="H402" s="41" t="s">
        <v>9</v>
      </c>
      <c r="I402" s="22" t="s">
        <v>93</v>
      </c>
      <c r="J402" s="5">
        <f t="shared" si="13"/>
        <v>2.3148148148148147E-3</v>
      </c>
      <c r="K402" s="88">
        <f t="shared" si="12"/>
        <v>0.92076388888888983</v>
      </c>
      <c r="L402" s="7"/>
    </row>
    <row r="403" spans="1:12" x14ac:dyDescent="0.25">
      <c r="A403" s="23">
        <v>60</v>
      </c>
      <c r="B403" s="19">
        <v>44045</v>
      </c>
      <c r="C403" s="41">
        <v>4</v>
      </c>
      <c r="D403" s="20"/>
      <c r="E403" s="41" t="s">
        <v>520</v>
      </c>
      <c r="F403" s="21">
        <v>1.4884259259259259E-2</v>
      </c>
      <c r="G403" s="21">
        <v>1.8043981481481484E-2</v>
      </c>
      <c r="H403" s="41" t="s">
        <v>22</v>
      </c>
      <c r="I403" s="22" t="s">
        <v>93</v>
      </c>
      <c r="J403" s="5">
        <f t="shared" si="13"/>
        <v>3.1597222222222252E-3</v>
      </c>
      <c r="K403" s="88">
        <f t="shared" si="12"/>
        <v>0.9239236111111121</v>
      </c>
      <c r="L403" s="7"/>
    </row>
    <row r="404" spans="1:12" x14ac:dyDescent="0.25">
      <c r="A404" s="23">
        <v>60</v>
      </c>
      <c r="B404" s="19">
        <v>44045</v>
      </c>
      <c r="C404" s="41">
        <v>5</v>
      </c>
      <c r="D404" s="20"/>
      <c r="E404" s="41" t="s">
        <v>235</v>
      </c>
      <c r="F404" s="21">
        <v>1.8912037037037036E-2</v>
      </c>
      <c r="G404" s="21">
        <v>2.2673611111111113E-2</v>
      </c>
      <c r="H404" s="41" t="s">
        <v>8</v>
      </c>
      <c r="I404" s="22" t="s">
        <v>93</v>
      </c>
      <c r="J404" s="5">
        <f t="shared" si="13"/>
        <v>3.7615740740740769E-3</v>
      </c>
      <c r="K404" s="88">
        <f t="shared" si="12"/>
        <v>0.92768518518518617</v>
      </c>
      <c r="L404" s="7"/>
    </row>
    <row r="405" spans="1:12" x14ac:dyDescent="0.25">
      <c r="A405" s="23">
        <v>60</v>
      </c>
      <c r="B405" s="19">
        <v>44045</v>
      </c>
      <c r="C405" s="41">
        <v>6</v>
      </c>
      <c r="D405" s="20"/>
      <c r="E405" s="41" t="s">
        <v>228</v>
      </c>
      <c r="F405" s="21">
        <v>2.3946759259259261E-2</v>
      </c>
      <c r="G405" s="21">
        <v>2.6944444444444441E-2</v>
      </c>
      <c r="H405" s="41" t="s">
        <v>9</v>
      </c>
      <c r="I405" s="22" t="s">
        <v>93</v>
      </c>
      <c r="J405" s="5">
        <f t="shared" si="13"/>
        <v>2.9976851851851796E-3</v>
      </c>
      <c r="K405" s="88">
        <f t="shared" si="12"/>
        <v>0.93068287037037134</v>
      </c>
      <c r="L405" s="7"/>
    </row>
    <row r="406" spans="1:12" x14ac:dyDescent="0.25">
      <c r="A406" s="23">
        <v>60</v>
      </c>
      <c r="B406" s="19">
        <v>44045</v>
      </c>
      <c r="C406" s="41">
        <v>7</v>
      </c>
      <c r="D406" s="20"/>
      <c r="E406" s="66" t="s">
        <v>229</v>
      </c>
      <c r="F406" s="21">
        <v>2.9351851851851851E-2</v>
      </c>
      <c r="G406" s="21">
        <v>3.2175925925925927E-2</v>
      </c>
      <c r="H406" s="41" t="s">
        <v>9</v>
      </c>
      <c r="I406" s="22" t="s">
        <v>93</v>
      </c>
      <c r="J406" s="5">
        <f t="shared" si="13"/>
        <v>2.8240740740740761E-3</v>
      </c>
      <c r="K406" s="88">
        <f t="shared" si="12"/>
        <v>0.93350694444444537</v>
      </c>
      <c r="L406" s="7"/>
    </row>
    <row r="407" spans="1:12" x14ac:dyDescent="0.25">
      <c r="A407" s="23">
        <v>60</v>
      </c>
      <c r="B407" s="19">
        <v>44045</v>
      </c>
      <c r="C407" s="41">
        <v>8</v>
      </c>
      <c r="D407" s="20"/>
      <c r="E407" s="20" t="s">
        <v>109</v>
      </c>
      <c r="F407" s="21">
        <v>3.4374999999999996E-2</v>
      </c>
      <c r="G407" s="21">
        <v>3.7395833333333336E-2</v>
      </c>
      <c r="H407" s="41" t="s">
        <v>27</v>
      </c>
      <c r="I407" s="22" t="s">
        <v>93</v>
      </c>
      <c r="J407" s="5">
        <f t="shared" si="13"/>
        <v>3.0208333333333406E-3</v>
      </c>
      <c r="K407" s="88">
        <f t="shared" si="12"/>
        <v>0.93652777777777874</v>
      </c>
      <c r="L407" s="7"/>
    </row>
    <row r="408" spans="1:12" x14ac:dyDescent="0.25">
      <c r="A408" s="23">
        <v>60</v>
      </c>
      <c r="B408" s="19">
        <v>44045</v>
      </c>
      <c r="C408" s="41">
        <v>9</v>
      </c>
      <c r="D408" s="20"/>
      <c r="E408" s="41" t="s">
        <v>155</v>
      </c>
      <c r="F408" s="21">
        <v>3.888888888888889E-2</v>
      </c>
      <c r="G408" s="21">
        <v>4.1157407407407406E-2</v>
      </c>
      <c r="H408" s="41" t="s">
        <v>27</v>
      </c>
      <c r="I408" s="22" t="s">
        <v>93</v>
      </c>
      <c r="J408" s="5">
        <f t="shared" si="13"/>
        <v>2.2685185185185169E-3</v>
      </c>
      <c r="K408" s="88">
        <f t="shared" si="12"/>
        <v>0.93879629629629724</v>
      </c>
      <c r="L408" s="7"/>
    </row>
    <row r="409" spans="1:12" ht="15.75" thickBot="1" x14ac:dyDescent="0.3">
      <c r="A409" s="29">
        <v>60</v>
      </c>
      <c r="B409" s="30">
        <v>44045</v>
      </c>
      <c r="C409" s="31">
        <v>10</v>
      </c>
      <c r="D409" s="31"/>
      <c r="E409" s="67" t="s">
        <v>230</v>
      </c>
      <c r="F409" s="32">
        <v>4.3032407407407408E-2</v>
      </c>
      <c r="G409" s="32">
        <v>4.5856481481481477E-2</v>
      </c>
      <c r="H409" s="31" t="s">
        <v>22</v>
      </c>
      <c r="I409" s="33" t="s">
        <v>93</v>
      </c>
      <c r="J409" s="5">
        <f t="shared" si="13"/>
        <v>2.8240740740740691E-3</v>
      </c>
      <c r="K409" s="88">
        <f t="shared" si="12"/>
        <v>0.94162037037037127</v>
      </c>
      <c r="L409" s="7">
        <v>4.5856481481481477E-2</v>
      </c>
    </row>
    <row r="410" spans="1:12" ht="15.75" thickTop="1" x14ac:dyDescent="0.25">
      <c r="A410" s="18">
        <v>61</v>
      </c>
      <c r="B410" s="19">
        <v>44051</v>
      </c>
      <c r="C410" s="20">
        <v>1</v>
      </c>
      <c r="D410" s="20"/>
      <c r="E410" s="20" t="s">
        <v>424</v>
      </c>
      <c r="F410" s="21">
        <v>5.3125000000000004E-3</v>
      </c>
      <c r="G410" s="21">
        <v>8.1249999999999985E-3</v>
      </c>
      <c r="H410" s="41" t="s">
        <v>246</v>
      </c>
      <c r="I410" s="22"/>
      <c r="J410" s="5">
        <f t="shared" si="13"/>
        <v>2.8124999999999982E-3</v>
      </c>
      <c r="K410" s="88">
        <f t="shared" si="12"/>
        <v>0.94443287037037127</v>
      </c>
      <c r="L410" s="7"/>
    </row>
    <row r="411" spans="1:12" x14ac:dyDescent="0.25">
      <c r="A411" s="23">
        <v>61</v>
      </c>
      <c r="B411" s="19">
        <v>44051</v>
      </c>
      <c r="C411" s="20">
        <v>2</v>
      </c>
      <c r="D411" s="20"/>
      <c r="E411" s="20" t="s">
        <v>193</v>
      </c>
      <c r="F411" s="21">
        <v>1.0208333333333333E-2</v>
      </c>
      <c r="G411" s="21">
        <v>1.1585648148148149E-2</v>
      </c>
      <c r="H411" s="41" t="s">
        <v>9</v>
      </c>
      <c r="I411" s="22"/>
      <c r="J411" s="5">
        <f t="shared" si="13"/>
        <v>1.3773148148148156E-3</v>
      </c>
      <c r="K411" s="88">
        <f t="shared" si="12"/>
        <v>0.94581018518518611</v>
      </c>
      <c r="L411" s="7"/>
    </row>
    <row r="412" spans="1:12" x14ac:dyDescent="0.25">
      <c r="A412" s="23">
        <v>61</v>
      </c>
      <c r="B412" s="19">
        <v>44051</v>
      </c>
      <c r="C412" s="20">
        <v>3</v>
      </c>
      <c r="D412" s="20"/>
      <c r="E412" s="41" t="s">
        <v>245</v>
      </c>
      <c r="F412" s="21">
        <v>1.3055555555555556E-2</v>
      </c>
      <c r="G412" s="21">
        <v>1.511574074074074E-2</v>
      </c>
      <c r="H412" s="41" t="s">
        <v>9</v>
      </c>
      <c r="I412" s="22" t="s">
        <v>248</v>
      </c>
      <c r="J412" s="5">
        <f t="shared" si="13"/>
        <v>2.060185185185184E-3</v>
      </c>
      <c r="K412" s="88">
        <f t="shared" si="12"/>
        <v>0.94787037037037125</v>
      </c>
      <c r="L412" s="7"/>
    </row>
    <row r="413" spans="1:12" x14ac:dyDescent="0.25">
      <c r="A413" s="23">
        <v>61</v>
      </c>
      <c r="B413" s="19">
        <v>44051</v>
      </c>
      <c r="C413" s="41">
        <v>4</v>
      </c>
      <c r="D413" s="20"/>
      <c r="E413" s="41" t="s">
        <v>202</v>
      </c>
      <c r="F413" s="21">
        <v>1.9120370370370371E-2</v>
      </c>
      <c r="G413" s="21">
        <v>2.1909722222222223E-2</v>
      </c>
      <c r="H413" s="41" t="s">
        <v>22</v>
      </c>
      <c r="I413" s="22" t="s">
        <v>249</v>
      </c>
      <c r="J413" s="5">
        <f t="shared" si="13"/>
        <v>2.7893518518518519E-3</v>
      </c>
      <c r="K413" s="88">
        <f t="shared" ref="K413:K476" si="14">SUM(K412,J413)</f>
        <v>0.95065972222222306</v>
      </c>
      <c r="L413" s="7"/>
    </row>
    <row r="414" spans="1:12" x14ac:dyDescent="0.25">
      <c r="A414" s="23">
        <v>61</v>
      </c>
      <c r="B414" s="19">
        <v>44051</v>
      </c>
      <c r="C414" s="41">
        <v>5</v>
      </c>
      <c r="D414" s="20"/>
      <c r="E414" s="41" t="s">
        <v>171</v>
      </c>
      <c r="F414" s="21">
        <v>2.4849537037037035E-2</v>
      </c>
      <c r="G414" s="21">
        <v>2.6527777777777779E-2</v>
      </c>
      <c r="H414" s="41" t="s">
        <v>9</v>
      </c>
      <c r="I414" s="22" t="s">
        <v>116</v>
      </c>
      <c r="J414" s="5">
        <f t="shared" si="13"/>
        <v>1.678240740740744E-3</v>
      </c>
      <c r="K414" s="88">
        <f t="shared" si="14"/>
        <v>0.9523379629629638</v>
      </c>
      <c r="L414" s="7"/>
    </row>
    <row r="415" spans="1:12" x14ac:dyDescent="0.25">
      <c r="A415" s="23">
        <v>61</v>
      </c>
      <c r="B415" s="19">
        <v>44051</v>
      </c>
      <c r="C415" s="41">
        <v>6</v>
      </c>
      <c r="D415" s="20"/>
      <c r="E415" s="41" t="s">
        <v>570</v>
      </c>
      <c r="F415" s="21">
        <v>2.7071759259259257E-2</v>
      </c>
      <c r="G415" s="21">
        <v>2.8078703703703703E-2</v>
      </c>
      <c r="H415" s="41" t="s">
        <v>22</v>
      </c>
      <c r="I415" s="22"/>
      <c r="J415" s="5">
        <f t="shared" si="13"/>
        <v>1.0069444444444457E-3</v>
      </c>
      <c r="K415" s="88">
        <f t="shared" si="14"/>
        <v>0.95334490740740829</v>
      </c>
      <c r="L415" s="7"/>
    </row>
    <row r="416" spans="1:12" x14ac:dyDescent="0.25">
      <c r="A416" s="23">
        <v>61</v>
      </c>
      <c r="B416" s="19">
        <v>44051</v>
      </c>
      <c r="C416" s="41">
        <v>7</v>
      </c>
      <c r="D416" s="20"/>
      <c r="E416" s="41" t="s">
        <v>119</v>
      </c>
      <c r="F416" s="21">
        <v>2.9849537037037036E-2</v>
      </c>
      <c r="G416" s="21">
        <v>3.3055555555555553E-2</v>
      </c>
      <c r="H416" s="41" t="s">
        <v>9</v>
      </c>
      <c r="I416" s="22" t="s">
        <v>47</v>
      </c>
      <c r="J416" s="5">
        <f t="shared" si="13"/>
        <v>3.2060185185185178E-3</v>
      </c>
      <c r="K416" s="88">
        <f t="shared" si="14"/>
        <v>0.95655092592592683</v>
      </c>
      <c r="L416" s="7"/>
    </row>
    <row r="417" spans="1:12" x14ac:dyDescent="0.25">
      <c r="A417" s="23">
        <v>61</v>
      </c>
      <c r="B417" s="19">
        <v>44051</v>
      </c>
      <c r="C417" s="41">
        <v>8</v>
      </c>
      <c r="D417" s="20"/>
      <c r="E417" s="41" t="s">
        <v>67</v>
      </c>
      <c r="F417" s="21">
        <v>3.5011574074074077E-2</v>
      </c>
      <c r="G417" s="21">
        <v>3.7638888888888895E-2</v>
      </c>
      <c r="H417" s="41" t="s">
        <v>247</v>
      </c>
      <c r="I417" s="22"/>
      <c r="J417" s="5">
        <f t="shared" si="13"/>
        <v>2.6273148148148184E-3</v>
      </c>
      <c r="K417" s="88">
        <f t="shared" si="14"/>
        <v>0.95917824074074165</v>
      </c>
      <c r="L417" s="7"/>
    </row>
    <row r="418" spans="1:12" x14ac:dyDescent="0.25">
      <c r="A418" s="23">
        <v>61</v>
      </c>
      <c r="B418" s="19">
        <v>44051</v>
      </c>
      <c r="C418" s="41">
        <v>9</v>
      </c>
      <c r="D418" s="20"/>
      <c r="E418" s="41" t="s">
        <v>21</v>
      </c>
      <c r="F418" s="21">
        <v>4.024305555555556E-2</v>
      </c>
      <c r="G418" s="21">
        <v>4.3634259259259262E-2</v>
      </c>
      <c r="H418" s="41" t="s">
        <v>246</v>
      </c>
      <c r="I418" s="22"/>
      <c r="J418" s="5">
        <f t="shared" si="13"/>
        <v>3.3912037037037018E-3</v>
      </c>
      <c r="K418" s="88">
        <f t="shared" si="14"/>
        <v>0.96256944444444537</v>
      </c>
      <c r="L418" s="7"/>
    </row>
    <row r="419" spans="1:12" ht="15.75" thickBot="1" x14ac:dyDescent="0.3">
      <c r="A419" s="23">
        <v>61</v>
      </c>
      <c r="B419" s="19">
        <v>44051</v>
      </c>
      <c r="C419" s="41">
        <v>10</v>
      </c>
      <c r="D419" s="20"/>
      <c r="E419" s="41" t="s">
        <v>120</v>
      </c>
      <c r="F419" s="21">
        <v>4.5011574074074072E-2</v>
      </c>
      <c r="G419" s="21">
        <v>4.673611111111111E-2</v>
      </c>
      <c r="H419" s="41" t="s">
        <v>9</v>
      </c>
      <c r="I419" s="22"/>
      <c r="J419" s="5">
        <f t="shared" si="13"/>
        <v>1.7245370370370383E-3</v>
      </c>
      <c r="K419" s="88">
        <f t="shared" si="14"/>
        <v>0.96429398148148238</v>
      </c>
      <c r="L419" s="7">
        <v>4.673611111111111E-2</v>
      </c>
    </row>
    <row r="420" spans="1:12" ht="15.75" thickTop="1" x14ac:dyDescent="0.25">
      <c r="A420" s="24">
        <v>62</v>
      </c>
      <c r="B420" s="25">
        <v>44052</v>
      </c>
      <c r="C420" s="26">
        <v>1</v>
      </c>
      <c r="D420" s="26"/>
      <c r="E420" s="26" t="s">
        <v>29</v>
      </c>
      <c r="F420" s="27">
        <v>5.8449074074074072E-3</v>
      </c>
      <c r="G420" s="27">
        <v>7.2685185185185188E-3</v>
      </c>
      <c r="H420" s="26" t="s">
        <v>102</v>
      </c>
      <c r="I420" s="28"/>
      <c r="J420" s="5">
        <f t="shared" si="13"/>
        <v>1.4236111111111116E-3</v>
      </c>
      <c r="K420" s="88">
        <f t="shared" si="14"/>
        <v>0.96571759259259349</v>
      </c>
      <c r="L420" s="7"/>
    </row>
    <row r="421" spans="1:12" x14ac:dyDescent="0.25">
      <c r="A421" s="23">
        <v>62</v>
      </c>
      <c r="B421" s="19">
        <v>44052</v>
      </c>
      <c r="C421" s="41">
        <v>2</v>
      </c>
      <c r="D421" s="20"/>
      <c r="E421" s="41" t="s">
        <v>250</v>
      </c>
      <c r="F421" s="21">
        <v>1.091435185185185E-2</v>
      </c>
      <c r="G421" s="21">
        <v>1.324074074074074E-2</v>
      </c>
      <c r="H421" s="41" t="s">
        <v>16</v>
      </c>
      <c r="I421" s="22"/>
      <c r="J421" s="5">
        <f t="shared" si="13"/>
        <v>2.32638888888889E-3</v>
      </c>
      <c r="K421" s="88">
        <f t="shared" si="14"/>
        <v>0.96804398148148241</v>
      </c>
      <c r="L421" s="7"/>
    </row>
    <row r="422" spans="1:12" x14ac:dyDescent="0.25">
      <c r="A422" s="23">
        <v>62</v>
      </c>
      <c r="B422" s="19">
        <v>44052</v>
      </c>
      <c r="C422" s="41">
        <v>3</v>
      </c>
      <c r="D422" s="20"/>
      <c r="E422" s="41" t="s">
        <v>251</v>
      </c>
      <c r="F422" s="21">
        <v>1.5578703703703704E-2</v>
      </c>
      <c r="G422" s="21">
        <v>1.7789351851851851E-2</v>
      </c>
      <c r="H422" s="41" t="s">
        <v>9</v>
      </c>
      <c r="I422" s="22" t="s">
        <v>129</v>
      </c>
      <c r="J422" s="5">
        <f t="shared" si="13"/>
        <v>2.2106481481481473E-3</v>
      </c>
      <c r="K422" s="88">
        <f t="shared" si="14"/>
        <v>0.9702546296296306</v>
      </c>
      <c r="L422" s="7"/>
    </row>
    <row r="423" spans="1:12" x14ac:dyDescent="0.25">
      <c r="A423" s="23">
        <v>62</v>
      </c>
      <c r="B423" s="19">
        <v>44052</v>
      </c>
      <c r="C423" s="41">
        <v>4</v>
      </c>
      <c r="D423" s="20"/>
      <c r="E423" s="41" t="s">
        <v>36</v>
      </c>
      <c r="F423" s="21">
        <v>2.071759259259259E-2</v>
      </c>
      <c r="G423" s="21">
        <v>2.2488425925925926E-2</v>
      </c>
      <c r="H423" s="41" t="s">
        <v>23</v>
      </c>
      <c r="I423" s="22"/>
      <c r="J423" s="5">
        <f t="shared" si="13"/>
        <v>1.7708333333333361E-3</v>
      </c>
      <c r="K423" s="88">
        <f t="shared" si="14"/>
        <v>0.97202546296296399</v>
      </c>
      <c r="L423" s="7"/>
    </row>
    <row r="424" spans="1:12" x14ac:dyDescent="0.25">
      <c r="A424" s="23">
        <v>62</v>
      </c>
      <c r="B424" s="19">
        <v>44052</v>
      </c>
      <c r="C424" s="41">
        <v>5</v>
      </c>
      <c r="D424" s="20"/>
      <c r="E424" s="41" t="s">
        <v>252</v>
      </c>
      <c r="F424" s="21">
        <v>2.3622685185185188E-2</v>
      </c>
      <c r="G424" s="21">
        <v>2.5659722222222223E-2</v>
      </c>
      <c r="H424" s="41" t="s">
        <v>23</v>
      </c>
      <c r="I424" s="22"/>
      <c r="J424" s="5">
        <f t="shared" si="13"/>
        <v>2.0370370370370351E-3</v>
      </c>
      <c r="K424" s="88">
        <f t="shared" si="14"/>
        <v>0.97406250000000105</v>
      </c>
      <c r="L424" s="7"/>
    </row>
    <row r="425" spans="1:12" x14ac:dyDescent="0.25">
      <c r="A425" s="23">
        <v>62</v>
      </c>
      <c r="B425" s="19">
        <v>44052</v>
      </c>
      <c r="C425" s="41">
        <v>6</v>
      </c>
      <c r="D425" s="20"/>
      <c r="E425" s="41" t="s">
        <v>188</v>
      </c>
      <c r="F425" s="21">
        <v>2.8136574074074074E-2</v>
      </c>
      <c r="G425" s="21">
        <v>3.2407407407407406E-2</v>
      </c>
      <c r="H425" s="41" t="s">
        <v>8</v>
      </c>
      <c r="I425" s="22" t="s">
        <v>254</v>
      </c>
      <c r="J425" s="5">
        <f t="shared" si="13"/>
        <v>4.2708333333333313E-3</v>
      </c>
      <c r="K425" s="88">
        <f t="shared" si="14"/>
        <v>0.97833333333333439</v>
      </c>
      <c r="L425" s="7"/>
    </row>
    <row r="426" spans="1:12" x14ac:dyDescent="0.25">
      <c r="A426" s="23">
        <v>62</v>
      </c>
      <c r="B426" s="19">
        <v>44052</v>
      </c>
      <c r="C426" s="41">
        <v>7</v>
      </c>
      <c r="D426" s="20"/>
      <c r="E426" s="41" t="s">
        <v>522</v>
      </c>
      <c r="F426" s="21">
        <v>3.453703703703704E-2</v>
      </c>
      <c r="G426" s="21">
        <v>3.6597222222222225E-2</v>
      </c>
      <c r="H426" s="41" t="s">
        <v>15</v>
      </c>
      <c r="I426" s="22" t="s">
        <v>116</v>
      </c>
      <c r="J426" s="5">
        <f t="shared" si="13"/>
        <v>2.0601851851851857E-3</v>
      </c>
      <c r="K426" s="88">
        <f t="shared" si="14"/>
        <v>0.98039351851851952</v>
      </c>
      <c r="L426" s="7"/>
    </row>
    <row r="427" spans="1:12" ht="15.75" thickBot="1" x14ac:dyDescent="0.3">
      <c r="A427" s="29">
        <v>62</v>
      </c>
      <c r="B427" s="30">
        <v>44052</v>
      </c>
      <c r="C427" s="31">
        <v>8</v>
      </c>
      <c r="D427" s="31"/>
      <c r="E427" s="31" t="s">
        <v>144</v>
      </c>
      <c r="F427" s="32">
        <v>4.1099537037037039E-2</v>
      </c>
      <c r="G427" s="32">
        <v>4.4247685185185182E-2</v>
      </c>
      <c r="H427" s="31" t="s">
        <v>15</v>
      </c>
      <c r="I427" s="33"/>
      <c r="J427" s="5">
        <f t="shared" si="13"/>
        <v>3.148148148148143E-3</v>
      </c>
      <c r="K427" s="88">
        <f t="shared" si="14"/>
        <v>0.98354166666666765</v>
      </c>
      <c r="L427" s="7">
        <v>4.4247685185185182E-2</v>
      </c>
    </row>
    <row r="428" spans="1:12" ht="15.75" thickTop="1" x14ac:dyDescent="0.25">
      <c r="A428" s="18">
        <v>63</v>
      </c>
      <c r="B428" s="19">
        <v>44058</v>
      </c>
      <c r="C428" s="41">
        <v>1</v>
      </c>
      <c r="D428" s="20"/>
      <c r="E428" s="41" t="s">
        <v>278</v>
      </c>
      <c r="F428" s="21">
        <v>9.9537037037037042E-3</v>
      </c>
      <c r="G428" s="21">
        <v>1.2847222222222223E-2</v>
      </c>
      <c r="H428" s="41" t="s">
        <v>8</v>
      </c>
      <c r="I428" s="22"/>
      <c r="J428" s="5">
        <f t="shared" si="13"/>
        <v>2.8935185185185192E-3</v>
      </c>
      <c r="K428" s="88">
        <f t="shared" si="14"/>
        <v>0.98643518518518614</v>
      </c>
      <c r="L428" s="7"/>
    </row>
    <row r="429" spans="1:12" x14ac:dyDescent="0.25">
      <c r="A429" s="23">
        <v>63</v>
      </c>
      <c r="B429" s="19">
        <v>44058</v>
      </c>
      <c r="C429" s="41">
        <v>2</v>
      </c>
      <c r="D429" s="20"/>
      <c r="E429" s="41" t="s">
        <v>131</v>
      </c>
      <c r="F429" s="21">
        <v>1.4097222222222221E-2</v>
      </c>
      <c r="G429" s="21">
        <v>1.758101851851852E-2</v>
      </c>
      <c r="H429" s="41" t="s">
        <v>9</v>
      </c>
      <c r="I429" s="22"/>
      <c r="J429" s="5">
        <f t="shared" si="13"/>
        <v>3.4837962962962991E-3</v>
      </c>
      <c r="K429" s="88">
        <f t="shared" si="14"/>
        <v>0.98991898148148239</v>
      </c>
      <c r="L429" s="7"/>
    </row>
    <row r="430" spans="1:12" x14ac:dyDescent="0.25">
      <c r="A430" s="23">
        <v>63</v>
      </c>
      <c r="B430" s="19">
        <v>44058</v>
      </c>
      <c r="C430" s="41">
        <v>3</v>
      </c>
      <c r="D430" s="20"/>
      <c r="E430" s="41" t="s">
        <v>590</v>
      </c>
      <c r="F430" s="21">
        <v>1.8599537037037036E-2</v>
      </c>
      <c r="G430" s="21">
        <v>2.0706018518518519E-2</v>
      </c>
      <c r="H430" s="41" t="s">
        <v>9</v>
      </c>
      <c r="I430" s="22"/>
      <c r="J430" s="5">
        <f t="shared" si="13"/>
        <v>2.1064814814814835E-3</v>
      </c>
      <c r="K430" s="88">
        <f t="shared" si="14"/>
        <v>0.9920254629629639</v>
      </c>
      <c r="L430" s="7"/>
    </row>
    <row r="431" spans="1:12" x14ac:dyDescent="0.25">
      <c r="A431" s="23">
        <v>63</v>
      </c>
      <c r="B431" s="19">
        <v>44058</v>
      </c>
      <c r="C431" s="41">
        <v>4</v>
      </c>
      <c r="D431" s="20"/>
      <c r="E431" s="41" t="s">
        <v>253</v>
      </c>
      <c r="F431" s="21">
        <v>2.2233796296296297E-2</v>
      </c>
      <c r="G431" s="21">
        <v>2.5381944444444443E-2</v>
      </c>
      <c r="H431" s="41" t="s">
        <v>22</v>
      </c>
      <c r="I431" s="22" t="s">
        <v>34</v>
      </c>
      <c r="J431" s="5">
        <f t="shared" si="13"/>
        <v>3.1481481481481464E-3</v>
      </c>
      <c r="K431" s="88">
        <f t="shared" si="14"/>
        <v>0.99517361111111202</v>
      </c>
      <c r="L431" s="7"/>
    </row>
    <row r="432" spans="1:12" x14ac:dyDescent="0.25">
      <c r="A432" s="23">
        <v>63</v>
      </c>
      <c r="B432" s="19">
        <v>44058</v>
      </c>
      <c r="C432" s="41">
        <v>5</v>
      </c>
      <c r="D432" s="20"/>
      <c r="E432" s="41" t="s">
        <v>12</v>
      </c>
      <c r="F432" s="21">
        <v>2.7407407407407408E-2</v>
      </c>
      <c r="G432" s="21">
        <v>2.9236111111111112E-2</v>
      </c>
      <c r="H432" s="41" t="s">
        <v>15</v>
      </c>
      <c r="I432" s="22"/>
      <c r="J432" s="5">
        <f t="shared" si="13"/>
        <v>1.8287037037037039E-3</v>
      </c>
      <c r="K432" s="88">
        <f t="shared" si="14"/>
        <v>0.99700231481481572</v>
      </c>
      <c r="L432" s="7"/>
    </row>
    <row r="433" spans="1:12" x14ac:dyDescent="0.25">
      <c r="A433" s="23">
        <v>63</v>
      </c>
      <c r="B433" s="19">
        <v>44058</v>
      </c>
      <c r="C433" s="41">
        <v>6</v>
      </c>
      <c r="D433" s="20"/>
      <c r="E433" s="41" t="s">
        <v>519</v>
      </c>
      <c r="F433" s="21">
        <v>3.1180555555555555E-2</v>
      </c>
      <c r="G433" s="21">
        <v>3.4039351851851855E-2</v>
      </c>
      <c r="H433" s="41" t="s">
        <v>9</v>
      </c>
      <c r="I433" s="22" t="s">
        <v>75</v>
      </c>
      <c r="J433" s="5">
        <f t="shared" si="13"/>
        <v>2.8587962962963002E-3</v>
      </c>
      <c r="K433" s="88">
        <f t="shared" si="14"/>
        <v>0.99986111111111198</v>
      </c>
      <c r="L433" s="7"/>
    </row>
    <row r="434" spans="1:12" x14ac:dyDescent="0.25">
      <c r="A434" s="23">
        <v>63</v>
      </c>
      <c r="B434" s="19">
        <v>44058</v>
      </c>
      <c r="C434" s="41">
        <v>7</v>
      </c>
      <c r="D434" s="20"/>
      <c r="E434" s="43" t="s">
        <v>197</v>
      </c>
      <c r="F434" s="21">
        <v>3.4548611111111113E-2</v>
      </c>
      <c r="G434" s="21">
        <v>3.9120370370370368E-2</v>
      </c>
      <c r="H434" s="20" t="s">
        <v>9</v>
      </c>
      <c r="I434" s="22" t="s">
        <v>254</v>
      </c>
      <c r="J434" s="5">
        <f t="shared" si="13"/>
        <v>4.5717592592592546E-3</v>
      </c>
      <c r="K434" s="88">
        <f t="shared" si="14"/>
        <v>1.0044328703703713</v>
      </c>
      <c r="L434" s="7"/>
    </row>
    <row r="435" spans="1:12" x14ac:dyDescent="0.25">
      <c r="A435" s="23">
        <v>63</v>
      </c>
      <c r="B435" s="19">
        <v>44058</v>
      </c>
      <c r="C435" s="41">
        <v>8</v>
      </c>
      <c r="D435" s="20"/>
      <c r="E435" s="41" t="s">
        <v>185</v>
      </c>
      <c r="F435" s="21">
        <v>4.0034722222222222E-2</v>
      </c>
      <c r="G435" s="21">
        <v>4.3437499999999997E-2</v>
      </c>
      <c r="H435" s="20" t="s">
        <v>9</v>
      </c>
      <c r="I435" s="22"/>
      <c r="J435" s="5">
        <f t="shared" si="13"/>
        <v>3.4027777777777754E-3</v>
      </c>
      <c r="K435" s="88">
        <f t="shared" si="14"/>
        <v>1.0078356481481492</v>
      </c>
      <c r="L435" s="7"/>
    </row>
    <row r="436" spans="1:12" x14ac:dyDescent="0.25">
      <c r="A436" s="23">
        <v>63</v>
      </c>
      <c r="B436" s="19">
        <v>44058</v>
      </c>
      <c r="C436" s="41">
        <v>9</v>
      </c>
      <c r="D436" s="20"/>
      <c r="E436" s="41" t="s">
        <v>195</v>
      </c>
      <c r="F436" s="21">
        <v>4.4097222222222225E-2</v>
      </c>
      <c r="G436" s="21">
        <v>4.7118055555555559E-2</v>
      </c>
      <c r="H436" s="20" t="s">
        <v>9</v>
      </c>
      <c r="I436" s="22" t="s">
        <v>254</v>
      </c>
      <c r="J436" s="5">
        <f t="shared" si="13"/>
        <v>3.0208333333333337E-3</v>
      </c>
      <c r="K436" s="88">
        <f t="shared" si="14"/>
        <v>1.0108564814814824</v>
      </c>
      <c r="L436" s="7"/>
    </row>
    <row r="437" spans="1:12" ht="15.75" thickBot="1" x14ac:dyDescent="0.3">
      <c r="A437" s="23">
        <v>63</v>
      </c>
      <c r="B437" s="19">
        <v>44058</v>
      </c>
      <c r="C437" s="41">
        <v>10</v>
      </c>
      <c r="D437" s="20"/>
      <c r="E437" s="41" t="s">
        <v>120</v>
      </c>
      <c r="F437" s="21">
        <v>4.8437500000000001E-2</v>
      </c>
      <c r="G437" s="21">
        <v>5.0150462962962966E-2</v>
      </c>
      <c r="H437" s="20" t="s">
        <v>9</v>
      </c>
      <c r="I437" s="22"/>
      <c r="J437" s="5">
        <f t="shared" si="13"/>
        <v>1.7129629629629647E-3</v>
      </c>
      <c r="K437" s="88">
        <f t="shared" si="14"/>
        <v>1.0125694444444453</v>
      </c>
      <c r="L437" s="7">
        <v>5.0150462962962966E-2</v>
      </c>
    </row>
    <row r="438" spans="1:12" ht="15.75" thickTop="1" x14ac:dyDescent="0.25">
      <c r="A438" s="24">
        <v>64</v>
      </c>
      <c r="B438" s="25">
        <v>44059</v>
      </c>
      <c r="C438" s="26">
        <v>1</v>
      </c>
      <c r="D438" s="26"/>
      <c r="E438" s="26" t="s">
        <v>255</v>
      </c>
      <c r="F438" s="27">
        <v>5.5208333333333333E-3</v>
      </c>
      <c r="G438" s="27">
        <v>8.1249999999999985E-3</v>
      </c>
      <c r="H438" s="26" t="s">
        <v>8</v>
      </c>
      <c r="I438" s="28" t="s">
        <v>145</v>
      </c>
      <c r="J438" s="5">
        <f t="shared" si="13"/>
        <v>2.6041666666666652E-3</v>
      </c>
      <c r="K438" s="88">
        <f t="shared" si="14"/>
        <v>1.015173611111112</v>
      </c>
      <c r="L438" s="7"/>
    </row>
    <row r="439" spans="1:12" x14ac:dyDescent="0.25">
      <c r="A439" s="23">
        <v>64</v>
      </c>
      <c r="B439" s="19">
        <v>44059</v>
      </c>
      <c r="C439" s="41">
        <v>2</v>
      </c>
      <c r="D439" s="20"/>
      <c r="E439" s="41" t="s">
        <v>256</v>
      </c>
      <c r="F439" s="21">
        <v>9.9305555555555553E-3</v>
      </c>
      <c r="G439" s="21">
        <v>1.2789351851851852E-2</v>
      </c>
      <c r="H439" s="41" t="s">
        <v>9</v>
      </c>
      <c r="I439" s="22" t="s">
        <v>145</v>
      </c>
      <c r="J439" s="5">
        <f t="shared" si="13"/>
        <v>2.8587962962962968E-3</v>
      </c>
      <c r="K439" s="88">
        <f t="shared" si="14"/>
        <v>1.0180324074074083</v>
      </c>
      <c r="L439" s="7"/>
    </row>
    <row r="440" spans="1:12" x14ac:dyDescent="0.25">
      <c r="A440" s="23">
        <v>64</v>
      </c>
      <c r="B440" s="19">
        <v>44059</v>
      </c>
      <c r="C440" s="41">
        <v>3</v>
      </c>
      <c r="D440" s="20"/>
      <c r="E440" s="41" t="s">
        <v>257</v>
      </c>
      <c r="F440" s="21">
        <v>1.6562500000000001E-2</v>
      </c>
      <c r="G440" s="47">
        <v>1.9386574074074073E-2</v>
      </c>
      <c r="H440" s="41" t="s">
        <v>8</v>
      </c>
      <c r="I440" s="22" t="s">
        <v>145</v>
      </c>
      <c r="J440" s="5">
        <f t="shared" si="13"/>
        <v>2.8240740740740726E-3</v>
      </c>
      <c r="K440" s="88">
        <f t="shared" si="14"/>
        <v>1.0208564814814824</v>
      </c>
      <c r="L440" s="7"/>
    </row>
    <row r="441" spans="1:12" x14ac:dyDescent="0.25">
      <c r="A441" s="23">
        <v>64</v>
      </c>
      <c r="B441" s="19">
        <v>44059</v>
      </c>
      <c r="C441" s="41">
        <v>4</v>
      </c>
      <c r="D441" s="20"/>
      <c r="E441" s="41" t="s">
        <v>258</v>
      </c>
      <c r="F441" s="21">
        <v>2.0231481481481482E-2</v>
      </c>
      <c r="G441" s="21">
        <v>2.2615740740740742E-2</v>
      </c>
      <c r="H441" s="41" t="s">
        <v>9</v>
      </c>
      <c r="I441" s="22" t="s">
        <v>145</v>
      </c>
      <c r="J441" s="5">
        <f t="shared" si="13"/>
        <v>2.3842592592592596E-3</v>
      </c>
      <c r="K441" s="88">
        <f t="shared" si="14"/>
        <v>1.0232407407407418</v>
      </c>
      <c r="L441" s="7"/>
    </row>
    <row r="442" spans="1:12" x14ac:dyDescent="0.25">
      <c r="A442" s="23">
        <v>64</v>
      </c>
      <c r="B442" s="19">
        <v>44059</v>
      </c>
      <c r="C442" s="41">
        <v>5</v>
      </c>
      <c r="D442" s="20"/>
      <c r="E442" s="41" t="s">
        <v>259</v>
      </c>
      <c r="F442" s="21">
        <v>2.4421296296296292E-2</v>
      </c>
      <c r="G442" s="21">
        <v>2.8032407407407409E-2</v>
      </c>
      <c r="H442" s="41" t="s">
        <v>22</v>
      </c>
      <c r="I442" s="22" t="s">
        <v>145</v>
      </c>
      <c r="J442" s="5">
        <f t="shared" si="13"/>
        <v>3.611111111111117E-3</v>
      </c>
      <c r="K442" s="88">
        <f t="shared" si="14"/>
        <v>1.0268518518518528</v>
      </c>
      <c r="L442" s="7"/>
    </row>
    <row r="443" spans="1:12" x14ac:dyDescent="0.25">
      <c r="A443" s="23">
        <v>64</v>
      </c>
      <c r="B443" s="19">
        <v>44059</v>
      </c>
      <c r="C443" s="41">
        <v>6</v>
      </c>
      <c r="D443" s="20"/>
      <c r="E443" s="41" t="s">
        <v>143</v>
      </c>
      <c r="F443" s="21">
        <v>2.9027777777777777E-2</v>
      </c>
      <c r="G443" s="21">
        <v>3.1828703703703706E-2</v>
      </c>
      <c r="H443" s="41" t="s">
        <v>22</v>
      </c>
      <c r="I443" s="22" t="s">
        <v>145</v>
      </c>
      <c r="J443" s="5">
        <f t="shared" si="13"/>
        <v>2.8009259259259289E-3</v>
      </c>
      <c r="K443" s="88">
        <f t="shared" si="14"/>
        <v>1.0296527777777786</v>
      </c>
      <c r="L443" s="7"/>
    </row>
    <row r="444" spans="1:12" x14ac:dyDescent="0.25">
      <c r="A444" s="23">
        <v>64</v>
      </c>
      <c r="B444" s="19">
        <v>44059</v>
      </c>
      <c r="C444" s="41">
        <v>7</v>
      </c>
      <c r="D444" s="20"/>
      <c r="E444" s="41" t="s">
        <v>234</v>
      </c>
      <c r="F444" s="21">
        <v>3.4004629629629628E-2</v>
      </c>
      <c r="G444" s="21">
        <v>3.6736111111111108E-2</v>
      </c>
      <c r="H444" s="41" t="s">
        <v>150</v>
      </c>
      <c r="I444" s="22" t="s">
        <v>145</v>
      </c>
      <c r="J444" s="5">
        <f t="shared" si="13"/>
        <v>2.7314814814814806E-3</v>
      </c>
      <c r="K444" s="88">
        <f t="shared" si="14"/>
        <v>1.03238425925926</v>
      </c>
      <c r="L444" s="7"/>
    </row>
    <row r="445" spans="1:12" x14ac:dyDescent="0.25">
      <c r="A445" s="23">
        <v>64</v>
      </c>
      <c r="B445" s="19">
        <v>44059</v>
      </c>
      <c r="C445" s="41">
        <v>8</v>
      </c>
      <c r="D445" s="20"/>
      <c r="E445" s="41" t="s">
        <v>133</v>
      </c>
      <c r="F445" s="21">
        <v>3.8379629629629632E-2</v>
      </c>
      <c r="G445" s="21">
        <v>4.130787037037037E-2</v>
      </c>
      <c r="H445" s="41" t="s">
        <v>22</v>
      </c>
      <c r="I445" s="22" t="s">
        <v>145</v>
      </c>
      <c r="J445" s="5">
        <f t="shared" si="13"/>
        <v>2.9282407407407382E-3</v>
      </c>
      <c r="K445" s="88">
        <f t="shared" si="14"/>
        <v>1.0353125000000007</v>
      </c>
      <c r="L445" s="7"/>
    </row>
    <row r="446" spans="1:12" x14ac:dyDescent="0.25">
      <c r="A446" s="23">
        <v>64</v>
      </c>
      <c r="B446" s="19">
        <v>44059</v>
      </c>
      <c r="C446" s="41">
        <v>9</v>
      </c>
      <c r="D446" s="20"/>
      <c r="E446" s="41" t="s">
        <v>260</v>
      </c>
      <c r="F446" s="21">
        <v>4.2592592592592592E-2</v>
      </c>
      <c r="G446" s="21">
        <v>4.5196759259259256E-2</v>
      </c>
      <c r="H446" s="41" t="s">
        <v>15</v>
      </c>
      <c r="I446" s="22" t="s">
        <v>145</v>
      </c>
      <c r="J446" s="5">
        <f t="shared" si="13"/>
        <v>2.6041666666666644E-3</v>
      </c>
      <c r="K446" s="88">
        <f t="shared" si="14"/>
        <v>1.0379166666666675</v>
      </c>
      <c r="L446" s="7"/>
    </row>
    <row r="447" spans="1:12" ht="15.75" thickBot="1" x14ac:dyDescent="0.3">
      <c r="A447" s="29">
        <v>64</v>
      </c>
      <c r="B447" s="30">
        <v>44059</v>
      </c>
      <c r="C447" s="31">
        <v>10</v>
      </c>
      <c r="D447" s="31"/>
      <c r="E447" s="60" t="s">
        <v>392</v>
      </c>
      <c r="F447" s="32">
        <v>4.7442129629629626E-2</v>
      </c>
      <c r="G447" s="32">
        <v>5.0231481481481481E-2</v>
      </c>
      <c r="H447" s="31" t="s">
        <v>15</v>
      </c>
      <c r="I447" s="22" t="s">
        <v>145</v>
      </c>
      <c r="J447" s="5">
        <f t="shared" si="13"/>
        <v>2.7893518518518554E-3</v>
      </c>
      <c r="K447" s="88">
        <f t="shared" si="14"/>
        <v>1.0407060185185193</v>
      </c>
      <c r="L447" s="7">
        <v>5.0231481481481481E-2</v>
      </c>
    </row>
    <row r="448" spans="1:12" ht="15.75" thickTop="1" x14ac:dyDescent="0.25">
      <c r="A448" s="18">
        <v>65</v>
      </c>
      <c r="B448" s="19">
        <v>44065</v>
      </c>
      <c r="C448" s="41">
        <v>1</v>
      </c>
      <c r="D448" s="20"/>
      <c r="E448" s="41" t="s">
        <v>130</v>
      </c>
      <c r="F448" s="21">
        <v>5.6134259259259271E-3</v>
      </c>
      <c r="G448" s="21">
        <v>7.5115740740740742E-3</v>
      </c>
      <c r="H448" s="41" t="s">
        <v>9</v>
      </c>
      <c r="I448" s="28"/>
      <c r="J448" s="5">
        <f t="shared" si="13"/>
        <v>1.8981481481481471E-3</v>
      </c>
      <c r="K448" s="88">
        <f t="shared" si="14"/>
        <v>1.0426041666666674</v>
      </c>
      <c r="L448" s="7"/>
    </row>
    <row r="449" spans="1:12" x14ac:dyDescent="0.25">
      <c r="A449" s="23">
        <v>65</v>
      </c>
      <c r="B449" s="19">
        <v>44065</v>
      </c>
      <c r="C449" s="41">
        <v>2</v>
      </c>
      <c r="D449" s="20"/>
      <c r="E449" s="41" t="s">
        <v>277</v>
      </c>
      <c r="F449" s="21">
        <v>9.1550925925925931E-3</v>
      </c>
      <c r="G449" s="21">
        <v>1.1377314814814814E-2</v>
      </c>
      <c r="H449" s="41" t="s">
        <v>9</v>
      </c>
      <c r="I449" s="22" t="s">
        <v>105</v>
      </c>
      <c r="J449" s="5">
        <f t="shared" si="13"/>
        <v>2.2222222222222209E-3</v>
      </c>
      <c r="K449" s="88">
        <f t="shared" si="14"/>
        <v>1.0448263888888896</v>
      </c>
      <c r="L449" s="7"/>
    </row>
    <row r="450" spans="1:12" x14ac:dyDescent="0.25">
      <c r="A450" s="23">
        <v>65</v>
      </c>
      <c r="B450" s="19">
        <v>44065</v>
      </c>
      <c r="C450" s="41">
        <v>3</v>
      </c>
      <c r="D450" s="20"/>
      <c r="E450" s="41" t="s">
        <v>261</v>
      </c>
      <c r="F450" s="21">
        <v>1.2812499999999999E-2</v>
      </c>
      <c r="G450" s="21">
        <v>1.6724537037037034E-2</v>
      </c>
      <c r="H450" s="20" t="s">
        <v>9</v>
      </c>
      <c r="I450" s="22" t="s">
        <v>34</v>
      </c>
      <c r="J450" s="5">
        <f t="shared" si="13"/>
        <v>3.9120370370370351E-3</v>
      </c>
      <c r="K450" s="88">
        <f t="shared" si="14"/>
        <v>1.0487384259259267</v>
      </c>
      <c r="L450" s="7"/>
    </row>
    <row r="451" spans="1:12" x14ac:dyDescent="0.25">
      <c r="A451" s="23">
        <v>65</v>
      </c>
      <c r="B451" s="19">
        <v>44065</v>
      </c>
      <c r="C451" s="41">
        <v>4</v>
      </c>
      <c r="D451" s="20"/>
      <c r="E451" s="41" t="s">
        <v>314</v>
      </c>
      <c r="F451" s="21">
        <v>1.9016203703703705E-2</v>
      </c>
      <c r="G451" s="21">
        <v>2.0671296296296295E-2</v>
      </c>
      <c r="H451" s="20" t="s">
        <v>9</v>
      </c>
      <c r="I451" s="22"/>
      <c r="J451" s="5">
        <f t="shared" si="13"/>
        <v>1.65509259259259E-3</v>
      </c>
      <c r="K451" s="88">
        <f t="shared" si="14"/>
        <v>1.0503935185185194</v>
      </c>
      <c r="L451" s="7"/>
    </row>
    <row r="452" spans="1:12" x14ac:dyDescent="0.25">
      <c r="A452" s="23">
        <v>65</v>
      </c>
      <c r="B452" s="19">
        <v>44065</v>
      </c>
      <c r="C452" s="41">
        <v>5</v>
      </c>
      <c r="D452" s="20"/>
      <c r="E452" s="41" t="s">
        <v>170</v>
      </c>
      <c r="F452" s="21">
        <v>2.2303240740740738E-2</v>
      </c>
      <c r="G452" s="21">
        <v>2.5949074074074072E-2</v>
      </c>
      <c r="H452" s="20" t="s">
        <v>9</v>
      </c>
      <c r="I452" s="22" t="s">
        <v>254</v>
      </c>
      <c r="J452" s="5">
        <f t="shared" si="13"/>
        <v>3.6458333333333343E-3</v>
      </c>
      <c r="K452" s="88">
        <f t="shared" si="14"/>
        <v>1.0540393518518527</v>
      </c>
      <c r="L452" s="7"/>
    </row>
    <row r="453" spans="1:12" x14ac:dyDescent="0.25">
      <c r="A453" s="23">
        <v>65</v>
      </c>
      <c r="B453" s="19">
        <v>44065</v>
      </c>
      <c r="C453" s="41">
        <v>6</v>
      </c>
      <c r="D453" s="20"/>
      <c r="E453" s="41" t="s">
        <v>182</v>
      </c>
      <c r="F453" s="21">
        <v>2.6979166666666669E-2</v>
      </c>
      <c r="G453" s="21">
        <v>3.0277777777777778E-2</v>
      </c>
      <c r="H453" s="20" t="s">
        <v>15</v>
      </c>
      <c r="I453" s="22"/>
      <c r="J453" s="5">
        <f t="shared" si="13"/>
        <v>3.2986111111111098E-3</v>
      </c>
      <c r="K453" s="88">
        <f t="shared" si="14"/>
        <v>1.0573379629629638</v>
      </c>
      <c r="L453" s="7"/>
    </row>
    <row r="454" spans="1:12" x14ac:dyDescent="0.25">
      <c r="A454" s="23">
        <v>65</v>
      </c>
      <c r="B454" s="19">
        <v>44065</v>
      </c>
      <c r="C454" s="41">
        <v>7</v>
      </c>
      <c r="D454" s="20"/>
      <c r="E454" s="41" t="s">
        <v>262</v>
      </c>
      <c r="F454" s="21">
        <v>3.0324074074074073E-2</v>
      </c>
      <c r="G454" s="21">
        <v>3.2442129629629633E-2</v>
      </c>
      <c r="H454" s="20" t="s">
        <v>15</v>
      </c>
      <c r="I454" s="22"/>
      <c r="J454" s="5">
        <f t="shared" si="13"/>
        <v>2.1180555555555605E-3</v>
      </c>
      <c r="K454" s="88">
        <f t="shared" si="14"/>
        <v>1.0594560185185193</v>
      </c>
      <c r="L454" s="7"/>
    </row>
    <row r="455" spans="1:12" x14ac:dyDescent="0.25">
      <c r="A455" s="23">
        <v>65</v>
      </c>
      <c r="B455" s="19">
        <v>44065</v>
      </c>
      <c r="C455" s="41">
        <v>8</v>
      </c>
      <c r="D455" s="20"/>
      <c r="E455" s="43" t="s">
        <v>14</v>
      </c>
      <c r="F455" s="21">
        <v>3.3657407407407407E-2</v>
      </c>
      <c r="G455" s="21">
        <v>3.5902777777777777E-2</v>
      </c>
      <c r="H455" s="20" t="s">
        <v>9</v>
      </c>
      <c r="I455" s="22" t="s">
        <v>263</v>
      </c>
      <c r="J455" s="5">
        <f t="shared" si="13"/>
        <v>2.2453703703703698E-3</v>
      </c>
      <c r="K455" s="88">
        <f t="shared" si="14"/>
        <v>1.0617013888888898</v>
      </c>
      <c r="L455" s="7"/>
    </row>
    <row r="456" spans="1:12" x14ac:dyDescent="0.25">
      <c r="A456" s="23">
        <v>65</v>
      </c>
      <c r="B456" s="19">
        <v>44065</v>
      </c>
      <c r="C456" s="41">
        <v>9</v>
      </c>
      <c r="D456" s="20"/>
      <c r="E456" s="41" t="s">
        <v>83</v>
      </c>
      <c r="F456" s="21">
        <v>3.6006944444444446E-2</v>
      </c>
      <c r="G456" s="21">
        <v>3.770833333333333E-2</v>
      </c>
      <c r="H456" s="20" t="s">
        <v>9</v>
      </c>
      <c r="I456" s="22"/>
      <c r="J456" s="5">
        <f t="shared" si="13"/>
        <v>1.7013888888888842E-3</v>
      </c>
      <c r="K456" s="88">
        <f t="shared" si="14"/>
        <v>1.0634027777777786</v>
      </c>
      <c r="L456" s="7"/>
    </row>
    <row r="457" spans="1:12" x14ac:dyDescent="0.25">
      <c r="A457" s="23">
        <v>65</v>
      </c>
      <c r="B457" s="19">
        <v>44065</v>
      </c>
      <c r="C457" s="41">
        <v>10</v>
      </c>
      <c r="D457" s="20"/>
      <c r="E457" s="41" t="s">
        <v>217</v>
      </c>
      <c r="F457" s="21">
        <v>3.9293981481481485E-2</v>
      </c>
      <c r="G457" s="21">
        <v>4.206018518518518E-2</v>
      </c>
      <c r="H457" s="20" t="s">
        <v>9</v>
      </c>
      <c r="I457" s="44" t="s">
        <v>94</v>
      </c>
      <c r="J457" s="5">
        <f t="shared" ref="J457:J520" si="15">G457-F457</f>
        <v>2.7662037037036943E-3</v>
      </c>
      <c r="K457" s="88">
        <f t="shared" si="14"/>
        <v>1.0661689814814823</v>
      </c>
      <c r="L457" s="7"/>
    </row>
    <row r="458" spans="1:12" ht="15.75" thickBot="1" x14ac:dyDescent="0.3">
      <c r="A458" s="23">
        <v>65</v>
      </c>
      <c r="B458" s="19">
        <v>44065</v>
      </c>
      <c r="C458" s="41">
        <v>11</v>
      </c>
      <c r="D458" s="20"/>
      <c r="E458" s="41" t="s">
        <v>120</v>
      </c>
      <c r="F458" s="21">
        <v>4.3275462962962967E-2</v>
      </c>
      <c r="G458" s="21">
        <v>4.5023148148148145E-2</v>
      </c>
      <c r="H458" s="20" t="s">
        <v>9</v>
      </c>
      <c r="I458" s="22"/>
      <c r="J458" s="5">
        <f t="shared" si="15"/>
        <v>1.7476851851851785E-3</v>
      </c>
      <c r="K458" s="88">
        <f t="shared" si="14"/>
        <v>1.0679166666666675</v>
      </c>
      <c r="L458" s="7">
        <v>4.5023148148148145E-2</v>
      </c>
    </row>
    <row r="459" spans="1:12" ht="15.75" thickTop="1" x14ac:dyDescent="0.25">
      <c r="A459" s="24">
        <v>66</v>
      </c>
      <c r="B459" s="25">
        <v>44066</v>
      </c>
      <c r="C459" s="26">
        <v>1</v>
      </c>
      <c r="D459" s="26"/>
      <c r="E459" s="63" t="s">
        <v>393</v>
      </c>
      <c r="F459" s="27">
        <v>4.155092592592593E-3</v>
      </c>
      <c r="G459" s="27">
        <v>6.3425925925925915E-3</v>
      </c>
      <c r="H459" s="26" t="s">
        <v>9</v>
      </c>
      <c r="I459" s="28" t="s">
        <v>94</v>
      </c>
      <c r="J459" s="5">
        <f t="shared" si="15"/>
        <v>2.1874999999999985E-3</v>
      </c>
      <c r="K459" s="88">
        <f t="shared" si="14"/>
        <v>1.0701041666666675</v>
      </c>
      <c r="L459" s="7"/>
    </row>
    <row r="460" spans="1:12" x14ac:dyDescent="0.25">
      <c r="A460" s="23">
        <v>66</v>
      </c>
      <c r="B460" s="19">
        <v>44066</v>
      </c>
      <c r="C460" s="41">
        <v>2</v>
      </c>
      <c r="D460" s="20"/>
      <c r="E460" s="43" t="s">
        <v>394</v>
      </c>
      <c r="F460" s="21">
        <v>8.564814814814815E-3</v>
      </c>
      <c r="G460" s="21">
        <v>1.1284722222222222E-2</v>
      </c>
      <c r="H460" s="20" t="s">
        <v>9</v>
      </c>
      <c r="I460" s="22" t="s">
        <v>94</v>
      </c>
      <c r="J460" s="5">
        <f t="shared" si="15"/>
        <v>2.719907407407407E-3</v>
      </c>
      <c r="K460" s="88">
        <f t="shared" si="14"/>
        <v>1.0728240740740749</v>
      </c>
      <c r="L460" s="7"/>
    </row>
    <row r="461" spans="1:12" x14ac:dyDescent="0.25">
      <c r="A461" s="23">
        <v>66</v>
      </c>
      <c r="B461" s="19">
        <v>44066</v>
      </c>
      <c r="C461" s="41">
        <v>3</v>
      </c>
      <c r="D461" s="20"/>
      <c r="E461" s="49" t="s">
        <v>264</v>
      </c>
      <c r="F461" s="21">
        <v>1.3148148148148147E-2</v>
      </c>
      <c r="G461" s="21">
        <v>1.5671296296296298E-2</v>
      </c>
      <c r="H461" s="20" t="s">
        <v>9</v>
      </c>
      <c r="I461" s="22" t="s">
        <v>94</v>
      </c>
      <c r="J461" s="5">
        <f t="shared" si="15"/>
        <v>2.5231481481481511E-3</v>
      </c>
      <c r="K461" s="88">
        <f t="shared" si="14"/>
        <v>1.0753472222222231</v>
      </c>
      <c r="L461" s="7"/>
    </row>
    <row r="462" spans="1:12" x14ac:dyDescent="0.25">
      <c r="A462" s="23">
        <v>66</v>
      </c>
      <c r="B462" s="19">
        <v>44066</v>
      </c>
      <c r="C462" s="41">
        <v>4</v>
      </c>
      <c r="D462" s="20"/>
      <c r="E462" s="41" t="s">
        <v>265</v>
      </c>
      <c r="F462" s="21">
        <v>1.7233796296296296E-2</v>
      </c>
      <c r="G462" s="21">
        <v>2.0150462962962964E-2</v>
      </c>
      <c r="H462" s="20" t="s">
        <v>9</v>
      </c>
      <c r="I462" s="22" t="s">
        <v>94</v>
      </c>
      <c r="J462" s="5">
        <f t="shared" si="15"/>
        <v>2.9166666666666681E-3</v>
      </c>
      <c r="K462" s="88">
        <f t="shared" si="14"/>
        <v>1.0782638888888898</v>
      </c>
      <c r="L462" s="7"/>
    </row>
    <row r="463" spans="1:12" x14ac:dyDescent="0.25">
      <c r="A463" s="23">
        <v>66</v>
      </c>
      <c r="B463" s="19">
        <v>44066</v>
      </c>
      <c r="C463" s="41">
        <v>5</v>
      </c>
      <c r="D463" s="20"/>
      <c r="E463" s="41" t="s">
        <v>266</v>
      </c>
      <c r="F463" s="21">
        <v>2.2488425925925926E-2</v>
      </c>
      <c r="G463" s="21">
        <v>2.5497685185185189E-2</v>
      </c>
      <c r="H463" s="20" t="s">
        <v>9</v>
      </c>
      <c r="I463" s="22" t="s">
        <v>94</v>
      </c>
      <c r="J463" s="5">
        <f t="shared" si="15"/>
        <v>3.0092592592592636E-3</v>
      </c>
      <c r="K463" s="88">
        <f t="shared" si="14"/>
        <v>1.081273148148149</v>
      </c>
      <c r="L463" s="7"/>
    </row>
    <row r="464" spans="1:12" x14ac:dyDescent="0.25">
      <c r="A464" s="23">
        <v>66</v>
      </c>
      <c r="B464" s="19">
        <v>44066</v>
      </c>
      <c r="C464" s="41">
        <v>6</v>
      </c>
      <c r="D464" s="20"/>
      <c r="E464" s="43" t="s">
        <v>395</v>
      </c>
      <c r="F464" s="21">
        <v>2.7037037037037037E-2</v>
      </c>
      <c r="G464" s="21">
        <v>2.9282407407407406E-2</v>
      </c>
      <c r="H464" s="20" t="s">
        <v>9</v>
      </c>
      <c r="I464" s="22" t="s">
        <v>94</v>
      </c>
      <c r="J464" s="5">
        <f t="shared" si="15"/>
        <v>2.2453703703703698E-3</v>
      </c>
      <c r="K464" s="88">
        <f t="shared" si="14"/>
        <v>1.0835185185185194</v>
      </c>
      <c r="L464" s="7"/>
    </row>
    <row r="465" spans="1:12" x14ac:dyDescent="0.25">
      <c r="A465" s="23">
        <v>66</v>
      </c>
      <c r="B465" s="19">
        <v>44066</v>
      </c>
      <c r="C465" s="41">
        <v>7</v>
      </c>
      <c r="D465" s="20"/>
      <c r="E465" s="41" t="s">
        <v>267</v>
      </c>
      <c r="F465" s="21">
        <v>3.2210648148148148E-2</v>
      </c>
      <c r="G465" s="21">
        <v>3.4363425925925929E-2</v>
      </c>
      <c r="H465" s="41" t="s">
        <v>16</v>
      </c>
      <c r="I465" s="22" t="s">
        <v>94</v>
      </c>
      <c r="J465" s="5">
        <f t="shared" si="15"/>
        <v>2.1527777777777812E-3</v>
      </c>
      <c r="K465" s="88">
        <f t="shared" si="14"/>
        <v>1.0856712962962973</v>
      </c>
      <c r="L465" s="7"/>
    </row>
    <row r="466" spans="1:12" x14ac:dyDescent="0.25">
      <c r="A466" s="23">
        <v>66</v>
      </c>
      <c r="B466" s="19">
        <v>44066</v>
      </c>
      <c r="C466" s="41">
        <v>8</v>
      </c>
      <c r="D466" s="20"/>
      <c r="E466" s="41" t="s">
        <v>542</v>
      </c>
      <c r="F466" s="21">
        <v>3.7071759259259256E-2</v>
      </c>
      <c r="G466" s="21">
        <v>3.9791666666666663E-2</v>
      </c>
      <c r="H466" s="20" t="s">
        <v>9</v>
      </c>
      <c r="I466" s="22" t="s">
        <v>94</v>
      </c>
      <c r="J466" s="5">
        <f t="shared" si="15"/>
        <v>2.719907407407407E-3</v>
      </c>
      <c r="K466" s="88">
        <f t="shared" si="14"/>
        <v>1.0883912037037047</v>
      </c>
      <c r="L466" s="7"/>
    </row>
    <row r="467" spans="1:12" ht="15.75" thickBot="1" x14ac:dyDescent="0.3">
      <c r="A467" s="29">
        <v>66</v>
      </c>
      <c r="B467" s="30">
        <v>44066</v>
      </c>
      <c r="C467" s="31">
        <v>9</v>
      </c>
      <c r="D467" s="31"/>
      <c r="E467" s="31" t="s">
        <v>268</v>
      </c>
      <c r="F467" s="32">
        <v>4.0347222222222222E-2</v>
      </c>
      <c r="G467" s="32">
        <v>4.4120370370370372E-2</v>
      </c>
      <c r="H467" s="31" t="s">
        <v>15</v>
      </c>
      <c r="I467" s="33" t="s">
        <v>94</v>
      </c>
      <c r="J467" s="5">
        <f t="shared" si="15"/>
        <v>3.7731481481481505E-3</v>
      </c>
      <c r="K467" s="88">
        <f t="shared" si="14"/>
        <v>1.0921643518518529</v>
      </c>
      <c r="L467" s="7">
        <v>4.4120370370370372E-2</v>
      </c>
    </row>
    <row r="468" spans="1:12" ht="15.75" thickTop="1" x14ac:dyDescent="0.25">
      <c r="A468" s="18">
        <v>67</v>
      </c>
      <c r="B468" s="19">
        <v>44072</v>
      </c>
      <c r="C468" s="41">
        <v>1</v>
      </c>
      <c r="D468" s="20" t="s">
        <v>396</v>
      </c>
      <c r="E468" s="43" t="s">
        <v>165</v>
      </c>
      <c r="F468" s="21">
        <v>3.9120370370370368E-3</v>
      </c>
      <c r="G468" s="21">
        <v>5.4629629629629637E-3</v>
      </c>
      <c r="H468" s="41" t="s">
        <v>9</v>
      </c>
      <c r="I468" s="39"/>
      <c r="J468" s="5">
        <f t="shared" si="15"/>
        <v>1.550925925925927E-3</v>
      </c>
      <c r="K468" s="88">
        <f t="shared" si="14"/>
        <v>1.0937152777777788</v>
      </c>
      <c r="L468" s="7"/>
    </row>
    <row r="469" spans="1:12" x14ac:dyDescent="0.25">
      <c r="A469" s="23">
        <v>67</v>
      </c>
      <c r="B469" s="19">
        <v>44072</v>
      </c>
      <c r="C469" s="41">
        <v>2</v>
      </c>
      <c r="D469" s="20" t="s">
        <v>342</v>
      </c>
      <c r="E469" s="41" t="s">
        <v>29</v>
      </c>
      <c r="F469" s="21">
        <v>8.3333333333333332E-3</v>
      </c>
      <c r="G469" s="21">
        <v>1.0601851851851854E-2</v>
      </c>
      <c r="H469" s="41" t="s">
        <v>16</v>
      </c>
      <c r="I469" s="39"/>
      <c r="J469" s="5">
        <f t="shared" si="15"/>
        <v>2.2685185185185204E-3</v>
      </c>
      <c r="K469" s="88">
        <f t="shared" si="14"/>
        <v>1.0959837962962973</v>
      </c>
      <c r="L469" s="7"/>
    </row>
    <row r="470" spans="1:12" x14ac:dyDescent="0.25">
      <c r="A470" s="23">
        <v>67</v>
      </c>
      <c r="B470" s="19">
        <v>44072</v>
      </c>
      <c r="C470" s="41">
        <v>3</v>
      </c>
      <c r="D470" s="20"/>
      <c r="E470" s="43" t="s">
        <v>518</v>
      </c>
      <c r="F470" s="21">
        <v>1.5416666666666667E-2</v>
      </c>
      <c r="G470" s="21">
        <v>1.800925925925926E-2</v>
      </c>
      <c r="H470" s="41" t="s">
        <v>8</v>
      </c>
      <c r="I470" s="39"/>
      <c r="J470" s="5">
        <f t="shared" si="15"/>
        <v>2.5925925925925925E-3</v>
      </c>
      <c r="K470" s="88">
        <f t="shared" si="14"/>
        <v>1.09857638888889</v>
      </c>
      <c r="L470" s="7"/>
    </row>
    <row r="471" spans="1:12" x14ac:dyDescent="0.25">
      <c r="A471" s="23">
        <v>67</v>
      </c>
      <c r="B471" s="19">
        <v>44072</v>
      </c>
      <c r="C471" s="41">
        <v>4</v>
      </c>
      <c r="D471" s="20"/>
      <c r="E471" s="41" t="s">
        <v>337</v>
      </c>
      <c r="F471" s="21">
        <v>1.9293981481481485E-2</v>
      </c>
      <c r="G471" s="21">
        <v>2.148148148148148E-2</v>
      </c>
      <c r="H471" s="41" t="s">
        <v>9</v>
      </c>
      <c r="I471" s="39"/>
      <c r="J471" s="5">
        <f t="shared" si="15"/>
        <v>2.187499999999995E-3</v>
      </c>
      <c r="K471" s="88">
        <f t="shared" si="14"/>
        <v>1.10076388888889</v>
      </c>
      <c r="L471" s="7"/>
    </row>
    <row r="472" spans="1:12" x14ac:dyDescent="0.25">
      <c r="A472" s="23">
        <v>67</v>
      </c>
      <c r="B472" s="19">
        <v>44072</v>
      </c>
      <c r="C472" s="41">
        <v>5</v>
      </c>
      <c r="D472" s="20"/>
      <c r="E472" s="41" t="s">
        <v>209</v>
      </c>
      <c r="F472" s="21">
        <v>2.3101851851851849E-2</v>
      </c>
      <c r="G472" s="21">
        <v>2.5509259259259259E-2</v>
      </c>
      <c r="H472" s="41" t="s">
        <v>23</v>
      </c>
      <c r="I472" s="39"/>
      <c r="J472" s="5">
        <f t="shared" si="15"/>
        <v>2.4074074074074102E-3</v>
      </c>
      <c r="K472" s="88">
        <f t="shared" si="14"/>
        <v>1.1031712962962974</v>
      </c>
      <c r="L472" s="7"/>
    </row>
    <row r="473" spans="1:12" x14ac:dyDescent="0.25">
      <c r="A473" s="23">
        <v>67</v>
      </c>
      <c r="B473" s="19">
        <v>44072</v>
      </c>
      <c r="C473" s="41">
        <v>6</v>
      </c>
      <c r="D473" s="20"/>
      <c r="E473" s="41" t="s">
        <v>214</v>
      </c>
      <c r="F473" s="21">
        <v>2.9386574074074075E-2</v>
      </c>
      <c r="G473" s="21">
        <v>3.3483796296296296E-2</v>
      </c>
      <c r="H473" s="41" t="s">
        <v>15</v>
      </c>
      <c r="I473" s="39"/>
      <c r="J473" s="5">
        <f t="shared" si="15"/>
        <v>4.0972222222222208E-3</v>
      </c>
      <c r="K473" s="88">
        <f t="shared" si="14"/>
        <v>1.1072685185185196</v>
      </c>
      <c r="L473" s="7"/>
    </row>
    <row r="474" spans="1:12" x14ac:dyDescent="0.25">
      <c r="A474" s="23">
        <v>67</v>
      </c>
      <c r="B474" s="19">
        <v>44072</v>
      </c>
      <c r="C474" s="41">
        <v>7</v>
      </c>
      <c r="D474" s="20"/>
      <c r="E474" s="41" t="s">
        <v>269</v>
      </c>
      <c r="F474" s="21">
        <v>3.425925925925926E-2</v>
      </c>
      <c r="G474" s="21">
        <v>3.6099537037037034E-2</v>
      </c>
      <c r="H474" s="41" t="s">
        <v>15</v>
      </c>
      <c r="I474" s="44"/>
      <c r="J474" s="5">
        <f t="shared" si="15"/>
        <v>1.840277777777774E-3</v>
      </c>
      <c r="K474" s="88">
        <f t="shared" si="14"/>
        <v>1.1091087962962973</v>
      </c>
      <c r="L474" s="7"/>
    </row>
    <row r="475" spans="1:12" x14ac:dyDescent="0.25">
      <c r="A475" s="23">
        <v>67</v>
      </c>
      <c r="B475" s="19">
        <v>44072</v>
      </c>
      <c r="C475" s="41">
        <v>8</v>
      </c>
      <c r="D475" s="20"/>
      <c r="E475" s="41" t="s">
        <v>171</v>
      </c>
      <c r="F475" s="21">
        <v>3.6851851851851851E-2</v>
      </c>
      <c r="G475" s="21">
        <v>3.8738425925925926E-2</v>
      </c>
      <c r="H475" s="41" t="s">
        <v>247</v>
      </c>
      <c r="I475" s="22"/>
      <c r="J475" s="5">
        <f t="shared" si="15"/>
        <v>1.8865740740740752E-3</v>
      </c>
      <c r="K475" s="88">
        <f t="shared" si="14"/>
        <v>1.1109953703703714</v>
      </c>
      <c r="L475" s="7"/>
    </row>
    <row r="476" spans="1:12" ht="15.75" thickBot="1" x14ac:dyDescent="0.3">
      <c r="A476" s="23">
        <v>67</v>
      </c>
      <c r="B476" s="19">
        <v>44072</v>
      </c>
      <c r="C476" s="41">
        <v>9</v>
      </c>
      <c r="D476" s="20"/>
      <c r="E476" s="41" t="s">
        <v>120</v>
      </c>
      <c r="F476" s="21">
        <v>3.982638888888889E-2</v>
      </c>
      <c r="G476" s="21">
        <v>4.1597222222222223E-2</v>
      </c>
      <c r="H476" s="41" t="s">
        <v>9</v>
      </c>
      <c r="I476" s="22"/>
      <c r="J476" s="5">
        <f t="shared" si="15"/>
        <v>1.7708333333333326E-3</v>
      </c>
      <c r="K476" s="88">
        <f t="shared" si="14"/>
        <v>1.1127662037037047</v>
      </c>
      <c r="L476" s="7">
        <v>4.1597222222222223E-2</v>
      </c>
    </row>
    <row r="477" spans="1:12" ht="15.75" thickTop="1" x14ac:dyDescent="0.25">
      <c r="A477" s="24">
        <v>68</v>
      </c>
      <c r="B477" s="25">
        <v>44073</v>
      </c>
      <c r="C477" s="26">
        <v>1</v>
      </c>
      <c r="D477" s="26"/>
      <c r="E477" s="26" t="s">
        <v>30</v>
      </c>
      <c r="F477" s="27">
        <v>2.0601851851851853E-3</v>
      </c>
      <c r="G477" s="27">
        <v>4.2361111111111106E-3</v>
      </c>
      <c r="H477" s="26" t="s">
        <v>22</v>
      </c>
      <c r="I477" s="28" t="s">
        <v>34</v>
      </c>
      <c r="J477" s="5">
        <f t="shared" si="15"/>
        <v>2.1759259259259253E-3</v>
      </c>
      <c r="K477" s="88">
        <f t="shared" ref="K477:K540" si="16">SUM(K476,J477)</f>
        <v>1.1149421296296307</v>
      </c>
      <c r="L477" s="7"/>
    </row>
    <row r="478" spans="1:12" x14ac:dyDescent="0.25">
      <c r="A478" s="23">
        <v>68</v>
      </c>
      <c r="B478" s="19">
        <v>44073</v>
      </c>
      <c r="C478" s="41">
        <v>2</v>
      </c>
      <c r="D478" s="20"/>
      <c r="E478" s="41" t="s">
        <v>69</v>
      </c>
      <c r="F478" s="21">
        <v>5.0347222222222225E-3</v>
      </c>
      <c r="G478" s="21">
        <v>8.0787037037037043E-3</v>
      </c>
      <c r="H478" s="41" t="s">
        <v>9</v>
      </c>
      <c r="I478" s="22" t="s">
        <v>34</v>
      </c>
      <c r="J478" s="5">
        <f t="shared" si="15"/>
        <v>3.0439814814814817E-3</v>
      </c>
      <c r="K478" s="88">
        <f t="shared" si="16"/>
        <v>1.1179861111111122</v>
      </c>
      <c r="L478" s="7"/>
    </row>
    <row r="479" spans="1:12" x14ac:dyDescent="0.25">
      <c r="A479" s="23">
        <v>68</v>
      </c>
      <c r="B479" s="19">
        <v>44073</v>
      </c>
      <c r="C479" s="41">
        <v>3</v>
      </c>
      <c r="D479" s="20"/>
      <c r="E479" s="41" t="s">
        <v>74</v>
      </c>
      <c r="F479" s="21">
        <v>9.6643518518518511E-3</v>
      </c>
      <c r="G479" s="21">
        <v>1.2534722222222223E-2</v>
      </c>
      <c r="H479" s="41" t="s">
        <v>23</v>
      </c>
      <c r="I479" s="22" t="s">
        <v>34</v>
      </c>
      <c r="J479" s="5">
        <f t="shared" si="15"/>
        <v>2.8703703703703721E-3</v>
      </c>
      <c r="K479" s="88">
        <f t="shared" si="16"/>
        <v>1.1208564814814825</v>
      </c>
      <c r="L479" s="7"/>
    </row>
    <row r="480" spans="1:12" x14ac:dyDescent="0.25">
      <c r="A480" s="23">
        <v>68</v>
      </c>
      <c r="B480" s="19">
        <v>44073</v>
      </c>
      <c r="C480" s="41">
        <v>4</v>
      </c>
      <c r="D480" s="20"/>
      <c r="E480" s="41" t="s">
        <v>157</v>
      </c>
      <c r="F480" s="21">
        <v>1.4224537037037037E-2</v>
      </c>
      <c r="G480" s="21">
        <v>1.7384259259259262E-2</v>
      </c>
      <c r="H480" s="41" t="s">
        <v>212</v>
      </c>
      <c r="I480" s="22" t="s">
        <v>34</v>
      </c>
      <c r="J480" s="5">
        <f t="shared" si="15"/>
        <v>3.1597222222222252E-3</v>
      </c>
      <c r="K480" s="88">
        <f t="shared" si="16"/>
        <v>1.1240162037037047</v>
      </c>
      <c r="L480" s="7"/>
    </row>
    <row r="481" spans="1:12" x14ac:dyDescent="0.25">
      <c r="A481" s="23">
        <v>68</v>
      </c>
      <c r="B481" s="19">
        <v>44073</v>
      </c>
      <c r="C481" s="41">
        <v>5</v>
      </c>
      <c r="D481" s="20"/>
      <c r="E481" s="41" t="s">
        <v>378</v>
      </c>
      <c r="F481" s="21">
        <v>1.8368055555555554E-2</v>
      </c>
      <c r="G481" s="21">
        <v>1.9907407407407408E-2</v>
      </c>
      <c r="H481" s="41" t="s">
        <v>15</v>
      </c>
      <c r="I481" s="22" t="s">
        <v>34</v>
      </c>
      <c r="J481" s="5">
        <f t="shared" si="15"/>
        <v>1.5393518518518542E-3</v>
      </c>
      <c r="K481" s="88">
        <f t="shared" si="16"/>
        <v>1.1255555555555565</v>
      </c>
      <c r="L481" s="7"/>
    </row>
    <row r="482" spans="1:12" x14ac:dyDescent="0.25">
      <c r="A482" s="23">
        <v>68</v>
      </c>
      <c r="B482" s="19">
        <v>44073</v>
      </c>
      <c r="C482" s="41">
        <v>6</v>
      </c>
      <c r="D482" s="20"/>
      <c r="E482" s="41" t="s">
        <v>208</v>
      </c>
      <c r="F482" s="21">
        <v>2.478009259259259E-2</v>
      </c>
      <c r="G482" s="21">
        <v>2.7928240740740743E-2</v>
      </c>
      <c r="H482" s="41" t="s">
        <v>22</v>
      </c>
      <c r="I482" s="22" t="s">
        <v>34</v>
      </c>
      <c r="J482" s="5">
        <f t="shared" si="15"/>
        <v>3.1481481481481534E-3</v>
      </c>
      <c r="K482" s="88">
        <f t="shared" si="16"/>
        <v>1.1287037037037047</v>
      </c>
      <c r="L482" s="7"/>
    </row>
    <row r="483" spans="1:12" x14ac:dyDescent="0.25">
      <c r="A483" s="23">
        <v>68</v>
      </c>
      <c r="B483" s="19">
        <v>44073</v>
      </c>
      <c r="C483" s="41">
        <v>7</v>
      </c>
      <c r="D483" s="20"/>
      <c r="E483" s="41" t="s">
        <v>202</v>
      </c>
      <c r="F483" s="21">
        <v>2.943287037037037E-2</v>
      </c>
      <c r="G483" s="21">
        <v>3.1898148148148148E-2</v>
      </c>
      <c r="H483" s="41" t="s">
        <v>22</v>
      </c>
      <c r="I483" s="22" t="s">
        <v>34</v>
      </c>
      <c r="J483" s="5">
        <f t="shared" si="15"/>
        <v>2.465277777777778E-3</v>
      </c>
      <c r="K483" s="88">
        <f t="shared" si="16"/>
        <v>1.1311689814814825</v>
      </c>
      <c r="L483" s="7"/>
    </row>
    <row r="484" spans="1:12" ht="15.75" thickBot="1" x14ac:dyDescent="0.3">
      <c r="A484" s="29">
        <v>68</v>
      </c>
      <c r="B484" s="30">
        <v>44073</v>
      </c>
      <c r="C484" s="31">
        <v>8</v>
      </c>
      <c r="D484" s="31"/>
      <c r="E484" s="31" t="s">
        <v>82</v>
      </c>
      <c r="F484" s="32">
        <v>3.4976851851851849E-2</v>
      </c>
      <c r="G484" s="32">
        <v>3.8356481481481484E-2</v>
      </c>
      <c r="H484" s="31" t="s">
        <v>9</v>
      </c>
      <c r="I484" s="33" t="s">
        <v>34</v>
      </c>
      <c r="J484" s="5">
        <f t="shared" si="15"/>
        <v>3.3796296296296352E-3</v>
      </c>
      <c r="K484" s="88">
        <f t="shared" si="16"/>
        <v>1.134548611111112</v>
      </c>
      <c r="L484" s="7">
        <v>3.8356481481481484E-2</v>
      </c>
    </row>
    <row r="485" spans="1:12" ht="15.75" thickTop="1" x14ac:dyDescent="0.25">
      <c r="A485" s="18">
        <v>69</v>
      </c>
      <c r="B485" s="19">
        <v>44079</v>
      </c>
      <c r="C485" s="41">
        <v>1</v>
      </c>
      <c r="D485" s="20"/>
      <c r="E485" s="41" t="s">
        <v>213</v>
      </c>
      <c r="F485" s="21">
        <v>4.6643518518518518E-3</v>
      </c>
      <c r="G485" s="21">
        <v>7.3032407407407412E-3</v>
      </c>
      <c r="H485" s="20" t="s">
        <v>9</v>
      </c>
      <c r="I485" s="22"/>
      <c r="J485" s="5">
        <f t="shared" si="15"/>
        <v>2.6388888888888894E-3</v>
      </c>
      <c r="K485" s="88">
        <f t="shared" si="16"/>
        <v>1.1371875000000009</v>
      </c>
      <c r="L485" s="7"/>
    </row>
    <row r="486" spans="1:12" x14ac:dyDescent="0.25">
      <c r="A486" s="23">
        <v>69</v>
      </c>
      <c r="B486" s="19">
        <v>44079</v>
      </c>
      <c r="C486" s="41">
        <v>2</v>
      </c>
      <c r="D486" s="20"/>
      <c r="E486" s="41" t="s">
        <v>168</v>
      </c>
      <c r="F486" s="21">
        <v>8.9120370370370378E-3</v>
      </c>
      <c r="G486" s="21">
        <v>1.2094907407407408E-2</v>
      </c>
      <c r="H486" s="20" t="s">
        <v>9</v>
      </c>
      <c r="I486" s="22" t="s">
        <v>47</v>
      </c>
      <c r="J486" s="5">
        <f t="shared" si="15"/>
        <v>3.1828703703703706E-3</v>
      </c>
      <c r="K486" s="88">
        <f t="shared" si="16"/>
        <v>1.1403703703703714</v>
      </c>
      <c r="L486" s="7"/>
    </row>
    <row r="487" spans="1:12" x14ac:dyDescent="0.25">
      <c r="A487" s="23">
        <v>69</v>
      </c>
      <c r="B487" s="19">
        <v>44079</v>
      </c>
      <c r="C487" s="41">
        <v>3</v>
      </c>
      <c r="D487" s="20"/>
      <c r="E487" s="41" t="s">
        <v>270</v>
      </c>
      <c r="F487" s="21">
        <v>1.3136574074074077E-2</v>
      </c>
      <c r="G487" s="21">
        <v>1.5555555555555553E-2</v>
      </c>
      <c r="H487" s="20" t="s">
        <v>9</v>
      </c>
      <c r="I487" s="22" t="s">
        <v>272</v>
      </c>
      <c r="J487" s="5">
        <f t="shared" si="15"/>
        <v>2.4189814814814768E-3</v>
      </c>
      <c r="K487" s="88">
        <f t="shared" si="16"/>
        <v>1.1427893518518528</v>
      </c>
      <c r="L487" s="7"/>
    </row>
    <row r="488" spans="1:12" x14ac:dyDescent="0.25">
      <c r="A488" s="23">
        <v>69</v>
      </c>
      <c r="B488" s="19">
        <v>44079</v>
      </c>
      <c r="C488" s="41">
        <v>4</v>
      </c>
      <c r="D488" s="20"/>
      <c r="E488" s="41" t="s">
        <v>179</v>
      </c>
      <c r="F488" s="21">
        <v>1.8483796296296297E-2</v>
      </c>
      <c r="G488" s="21">
        <v>2.0011574074074074E-2</v>
      </c>
      <c r="H488" s="20" t="s">
        <v>9</v>
      </c>
      <c r="I488" s="22"/>
      <c r="J488" s="5">
        <f t="shared" si="15"/>
        <v>1.5277777777777772E-3</v>
      </c>
      <c r="K488" s="88">
        <f t="shared" si="16"/>
        <v>1.1443171296296306</v>
      </c>
      <c r="L488" s="7"/>
    </row>
    <row r="489" spans="1:12" x14ac:dyDescent="0.25">
      <c r="A489" s="23">
        <v>69</v>
      </c>
      <c r="B489" s="19">
        <v>44079</v>
      </c>
      <c r="C489" s="41">
        <v>5</v>
      </c>
      <c r="D489" s="20"/>
      <c r="E489" s="41" t="s">
        <v>329</v>
      </c>
      <c r="F489" s="21">
        <v>2.0972222222222222E-2</v>
      </c>
      <c r="G489" s="21">
        <v>2.3483796296296298E-2</v>
      </c>
      <c r="H489" s="20" t="s">
        <v>9</v>
      </c>
      <c r="I489" s="22" t="s">
        <v>105</v>
      </c>
      <c r="J489" s="5">
        <f t="shared" si="15"/>
        <v>2.5115740740740758E-3</v>
      </c>
      <c r="K489" s="88">
        <f t="shared" si="16"/>
        <v>1.1468287037037046</v>
      </c>
      <c r="L489" s="7"/>
    </row>
    <row r="490" spans="1:12" x14ac:dyDescent="0.25">
      <c r="A490" s="23">
        <v>69</v>
      </c>
      <c r="B490" s="19">
        <v>44079</v>
      </c>
      <c r="C490" s="41">
        <v>6</v>
      </c>
      <c r="D490" s="20"/>
      <c r="E490" s="41" t="s">
        <v>271</v>
      </c>
      <c r="F490" s="21">
        <v>2.630787037037037E-2</v>
      </c>
      <c r="G490" s="21">
        <v>2.9861111111111113E-2</v>
      </c>
      <c r="H490" s="20" t="s">
        <v>9</v>
      </c>
      <c r="I490" s="22" t="s">
        <v>75</v>
      </c>
      <c r="J490" s="5">
        <f t="shared" si="15"/>
        <v>3.5532407407407422E-3</v>
      </c>
      <c r="K490" s="88">
        <f t="shared" si="16"/>
        <v>1.1503819444444454</v>
      </c>
      <c r="L490" s="7"/>
    </row>
    <row r="491" spans="1:12" x14ac:dyDescent="0.25">
      <c r="A491" s="23">
        <v>69</v>
      </c>
      <c r="B491" s="19">
        <v>44079</v>
      </c>
      <c r="C491" s="41">
        <v>7</v>
      </c>
      <c r="D491" s="20"/>
      <c r="E491" s="41" t="s">
        <v>97</v>
      </c>
      <c r="F491" s="21">
        <v>3.1608796296296295E-2</v>
      </c>
      <c r="G491" s="21">
        <v>3.4293981481481481E-2</v>
      </c>
      <c r="H491" s="20" t="s">
        <v>9</v>
      </c>
      <c r="I491" s="22" t="s">
        <v>273</v>
      </c>
      <c r="J491" s="5">
        <f t="shared" si="15"/>
        <v>2.6851851851851863E-3</v>
      </c>
      <c r="K491" s="88">
        <f t="shared" si="16"/>
        <v>1.1530671296296306</v>
      </c>
      <c r="L491" s="7"/>
    </row>
    <row r="492" spans="1:12" x14ac:dyDescent="0.25">
      <c r="A492" s="23">
        <v>69</v>
      </c>
      <c r="B492" s="19">
        <v>44079</v>
      </c>
      <c r="C492" s="41">
        <v>8</v>
      </c>
      <c r="D492" s="20"/>
      <c r="E492" s="41" t="s">
        <v>200</v>
      </c>
      <c r="F492" s="21">
        <v>3.7499999999999999E-2</v>
      </c>
      <c r="G492" s="21">
        <v>3.9097222222222221E-2</v>
      </c>
      <c r="H492" s="20" t="s">
        <v>9</v>
      </c>
      <c r="I492" s="22"/>
      <c r="J492" s="5">
        <f t="shared" si="15"/>
        <v>1.5972222222222221E-3</v>
      </c>
      <c r="K492" s="88">
        <f t="shared" si="16"/>
        <v>1.1546643518518529</v>
      </c>
      <c r="L492" s="7"/>
    </row>
    <row r="493" spans="1:12" ht="15.75" thickBot="1" x14ac:dyDescent="0.3">
      <c r="A493" s="23">
        <v>69</v>
      </c>
      <c r="B493" s="19">
        <v>44079</v>
      </c>
      <c r="C493" s="41">
        <v>9</v>
      </c>
      <c r="D493" s="20"/>
      <c r="E493" s="41" t="s">
        <v>120</v>
      </c>
      <c r="F493" s="21">
        <v>4.0925925925925928E-2</v>
      </c>
      <c r="G493" s="21">
        <v>4.2673611111111114E-2</v>
      </c>
      <c r="H493" s="20" t="s">
        <v>9</v>
      </c>
      <c r="I493" s="22"/>
      <c r="J493" s="5">
        <f t="shared" si="15"/>
        <v>1.7476851851851855E-3</v>
      </c>
      <c r="K493" s="88">
        <f t="shared" si="16"/>
        <v>1.1564120370370381</v>
      </c>
      <c r="L493" s="7">
        <v>4.2673611111111114E-2</v>
      </c>
    </row>
    <row r="494" spans="1:12" ht="15.75" thickTop="1" x14ac:dyDescent="0.25">
      <c r="A494" s="24">
        <v>70</v>
      </c>
      <c r="B494" s="25">
        <v>44080</v>
      </c>
      <c r="C494" s="26">
        <v>1</v>
      </c>
      <c r="D494" s="26"/>
      <c r="E494" s="26" t="s">
        <v>232</v>
      </c>
      <c r="F494" s="27">
        <v>2.9166666666666668E-3</v>
      </c>
      <c r="G494" s="27">
        <v>5.9375000000000009E-3</v>
      </c>
      <c r="H494" s="26" t="s">
        <v>9</v>
      </c>
      <c r="I494" s="28" t="s">
        <v>93</v>
      </c>
      <c r="J494" s="5">
        <f t="shared" si="15"/>
        <v>3.0208333333333341E-3</v>
      </c>
      <c r="K494" s="88">
        <f t="shared" si="16"/>
        <v>1.1594328703703713</v>
      </c>
      <c r="L494" s="7"/>
    </row>
    <row r="495" spans="1:12" x14ac:dyDescent="0.25">
      <c r="A495" s="23">
        <v>70</v>
      </c>
      <c r="B495" s="19">
        <v>44080</v>
      </c>
      <c r="C495" s="41">
        <v>2</v>
      </c>
      <c r="D495" s="20"/>
      <c r="E495" s="41" t="s">
        <v>233</v>
      </c>
      <c r="F495" s="21">
        <v>7.4652777777777781E-3</v>
      </c>
      <c r="G495" s="21">
        <v>1.0208333333333333E-2</v>
      </c>
      <c r="H495" s="20" t="s">
        <v>9</v>
      </c>
      <c r="I495" s="22" t="s">
        <v>93</v>
      </c>
      <c r="J495" s="5">
        <f t="shared" si="15"/>
        <v>2.743055555555555E-3</v>
      </c>
      <c r="K495" s="88">
        <f t="shared" si="16"/>
        <v>1.162175925925927</v>
      </c>
      <c r="L495" s="7"/>
    </row>
    <row r="496" spans="1:12" x14ac:dyDescent="0.25">
      <c r="A496" s="23">
        <v>70</v>
      </c>
      <c r="B496" s="19">
        <v>44080</v>
      </c>
      <c r="C496" s="41">
        <v>3</v>
      </c>
      <c r="D496" s="20"/>
      <c r="E496" s="41" t="s">
        <v>234</v>
      </c>
      <c r="F496" s="21">
        <v>1.1631944444444445E-2</v>
      </c>
      <c r="G496" s="21">
        <v>1.383101851851852E-2</v>
      </c>
      <c r="H496" s="20" t="s">
        <v>9</v>
      </c>
      <c r="I496" s="22" t="s">
        <v>93</v>
      </c>
      <c r="J496" s="5">
        <f t="shared" si="15"/>
        <v>2.1990740740740755E-3</v>
      </c>
      <c r="K496" s="88">
        <f t="shared" si="16"/>
        <v>1.164375000000001</v>
      </c>
      <c r="L496" s="7"/>
    </row>
    <row r="497" spans="1:12" x14ac:dyDescent="0.25">
      <c r="A497" s="23">
        <v>70</v>
      </c>
      <c r="B497" s="19">
        <v>44080</v>
      </c>
      <c r="C497" s="41">
        <v>4</v>
      </c>
      <c r="D497" s="20"/>
      <c r="E497" s="41" t="s">
        <v>523</v>
      </c>
      <c r="F497" s="21">
        <v>1.5127314814814816E-2</v>
      </c>
      <c r="G497" s="21">
        <v>1.7974537037037035E-2</v>
      </c>
      <c r="H497" s="20" t="s">
        <v>9</v>
      </c>
      <c r="I497" s="22" t="s">
        <v>93</v>
      </c>
      <c r="J497" s="5">
        <f t="shared" si="15"/>
        <v>2.8472222222222197E-3</v>
      </c>
      <c r="K497" s="88">
        <f t="shared" si="16"/>
        <v>1.1672222222222233</v>
      </c>
      <c r="L497" s="7"/>
    </row>
    <row r="498" spans="1:12" x14ac:dyDescent="0.25">
      <c r="A498" s="23">
        <v>70</v>
      </c>
      <c r="B498" s="19">
        <v>44080</v>
      </c>
      <c r="C498" s="41">
        <v>5</v>
      </c>
      <c r="D498" s="20"/>
      <c r="E498" s="41" t="s">
        <v>520</v>
      </c>
      <c r="F498" s="21">
        <v>2.0034722222222221E-2</v>
      </c>
      <c r="G498" s="21">
        <v>2.3229166666666665E-2</v>
      </c>
      <c r="H498" s="41" t="s">
        <v>22</v>
      </c>
      <c r="I498" s="22" t="s">
        <v>93</v>
      </c>
      <c r="J498" s="5">
        <f t="shared" si="15"/>
        <v>3.1944444444444442E-3</v>
      </c>
      <c r="K498" s="88">
        <f t="shared" si="16"/>
        <v>1.1704166666666678</v>
      </c>
      <c r="L498" s="7"/>
    </row>
    <row r="499" spans="1:12" x14ac:dyDescent="0.25">
      <c r="A499" s="23">
        <v>70</v>
      </c>
      <c r="B499" s="19">
        <v>44080</v>
      </c>
      <c r="C499" s="41">
        <v>6</v>
      </c>
      <c r="D499" s="20"/>
      <c r="E499" s="41" t="s">
        <v>235</v>
      </c>
      <c r="F499" s="21">
        <v>2.4837962962962964E-2</v>
      </c>
      <c r="G499" s="21">
        <v>2.8402777777777777E-2</v>
      </c>
      <c r="H499" s="20" t="s">
        <v>8</v>
      </c>
      <c r="I499" s="22" t="s">
        <v>93</v>
      </c>
      <c r="J499" s="5">
        <f t="shared" si="15"/>
        <v>3.5648148148148123E-3</v>
      </c>
      <c r="K499" s="88">
        <f t="shared" si="16"/>
        <v>1.1739814814814826</v>
      </c>
      <c r="L499" s="7"/>
    </row>
    <row r="500" spans="1:12" x14ac:dyDescent="0.25">
      <c r="A500" s="23">
        <v>70</v>
      </c>
      <c r="B500" s="19">
        <v>44080</v>
      </c>
      <c r="C500" s="41">
        <v>7</v>
      </c>
      <c r="D500" s="20"/>
      <c r="E500" s="41" t="s">
        <v>84</v>
      </c>
      <c r="F500" s="21">
        <v>3.2523148148148148E-2</v>
      </c>
      <c r="G500" s="21">
        <v>3.4351851851851849E-2</v>
      </c>
      <c r="H500" s="20" t="s">
        <v>15</v>
      </c>
      <c r="I500" s="22" t="s">
        <v>93</v>
      </c>
      <c r="J500" s="5">
        <f t="shared" si="15"/>
        <v>1.8287037037037004E-3</v>
      </c>
      <c r="K500" s="88">
        <f t="shared" si="16"/>
        <v>1.1758101851851863</v>
      </c>
      <c r="L500" s="7"/>
    </row>
    <row r="501" spans="1:12" x14ac:dyDescent="0.25">
      <c r="A501" s="23">
        <v>70</v>
      </c>
      <c r="B501" s="19">
        <v>44080</v>
      </c>
      <c r="C501" s="41">
        <v>8</v>
      </c>
      <c r="D501" s="20"/>
      <c r="E501" s="41" t="s">
        <v>228</v>
      </c>
      <c r="F501" s="21">
        <v>3.5856481481481482E-2</v>
      </c>
      <c r="G501" s="21">
        <v>3.8877314814814816E-2</v>
      </c>
      <c r="H501" s="20" t="s">
        <v>9</v>
      </c>
      <c r="I501" s="22" t="s">
        <v>93</v>
      </c>
      <c r="J501" s="5">
        <f t="shared" si="15"/>
        <v>3.0208333333333337E-3</v>
      </c>
      <c r="K501" s="88">
        <f t="shared" si="16"/>
        <v>1.1788310185185196</v>
      </c>
      <c r="L501" s="7"/>
    </row>
    <row r="502" spans="1:12" x14ac:dyDescent="0.25">
      <c r="A502" s="23">
        <v>70</v>
      </c>
      <c r="B502" s="19">
        <v>44080</v>
      </c>
      <c r="C502" s="41">
        <v>9</v>
      </c>
      <c r="D502" s="20"/>
      <c r="E502" s="41" t="s">
        <v>274</v>
      </c>
      <c r="F502" s="21">
        <v>4.1469907407407407E-2</v>
      </c>
      <c r="G502" s="21">
        <v>4.4467592592592593E-2</v>
      </c>
      <c r="H502" s="41" t="s">
        <v>22</v>
      </c>
      <c r="I502" s="22" t="s">
        <v>93</v>
      </c>
      <c r="J502" s="5">
        <f t="shared" si="15"/>
        <v>2.9976851851851866E-3</v>
      </c>
      <c r="K502" s="88">
        <f t="shared" si="16"/>
        <v>1.1818287037037047</v>
      </c>
      <c r="L502" s="7"/>
    </row>
    <row r="503" spans="1:12" x14ac:dyDescent="0.25">
      <c r="A503" s="23">
        <v>70</v>
      </c>
      <c r="B503" s="19">
        <v>44080</v>
      </c>
      <c r="C503" s="41">
        <v>10</v>
      </c>
      <c r="D503" s="20"/>
      <c r="E503" s="41" t="s">
        <v>155</v>
      </c>
      <c r="F503" s="21">
        <v>4.5497685185185183E-2</v>
      </c>
      <c r="G503" s="21">
        <v>4.7766203703703707E-2</v>
      </c>
      <c r="H503" s="41" t="s">
        <v>22</v>
      </c>
      <c r="I503" s="22" t="s">
        <v>93</v>
      </c>
      <c r="J503" s="5">
        <f t="shared" si="15"/>
        <v>2.2685185185185239E-3</v>
      </c>
      <c r="K503" s="88">
        <f t="shared" si="16"/>
        <v>1.1840972222222232</v>
      </c>
      <c r="L503" s="7"/>
    </row>
    <row r="504" spans="1:12" x14ac:dyDescent="0.25">
      <c r="A504" s="23">
        <v>70</v>
      </c>
      <c r="B504" s="19">
        <v>44080</v>
      </c>
      <c r="C504" s="41">
        <v>11</v>
      </c>
      <c r="D504" s="20"/>
      <c r="E504" s="41" t="s">
        <v>230</v>
      </c>
      <c r="F504" s="21">
        <v>4.9097222222222216E-2</v>
      </c>
      <c r="G504" s="21">
        <v>4.9097222222222216E-2</v>
      </c>
      <c r="H504" s="41" t="s">
        <v>22</v>
      </c>
      <c r="I504" s="22" t="s">
        <v>93</v>
      </c>
      <c r="J504" s="5">
        <f t="shared" si="15"/>
        <v>0</v>
      </c>
      <c r="K504" s="88">
        <f t="shared" si="16"/>
        <v>1.1840972222222232</v>
      </c>
      <c r="L504" s="7"/>
    </row>
    <row r="505" spans="1:12" ht="15.75" thickBot="1" x14ac:dyDescent="0.3">
      <c r="A505" s="29">
        <v>70</v>
      </c>
      <c r="B505" s="30">
        <v>44080</v>
      </c>
      <c r="C505" s="31">
        <v>12</v>
      </c>
      <c r="D505" s="31"/>
      <c r="E505" s="31" t="s">
        <v>275</v>
      </c>
      <c r="F505" s="32">
        <v>5.3854166666666668E-2</v>
      </c>
      <c r="G505" s="32">
        <v>5.6226851851851854E-2</v>
      </c>
      <c r="H505" s="31" t="s">
        <v>9</v>
      </c>
      <c r="I505" s="33" t="s">
        <v>93</v>
      </c>
      <c r="J505" s="5">
        <f t="shared" si="15"/>
        <v>2.372685185185186E-3</v>
      </c>
      <c r="K505" s="88">
        <f t="shared" si="16"/>
        <v>1.1864699074074085</v>
      </c>
      <c r="L505" s="7">
        <v>5.6226851851851854E-2</v>
      </c>
    </row>
    <row r="506" spans="1:12" ht="15.75" thickTop="1" x14ac:dyDescent="0.25">
      <c r="A506" s="18">
        <v>71</v>
      </c>
      <c r="B506" s="19">
        <v>44085</v>
      </c>
      <c r="C506" s="20">
        <v>1</v>
      </c>
      <c r="D506" s="20"/>
      <c r="E506" s="20" t="s">
        <v>87</v>
      </c>
      <c r="F506" s="21">
        <v>1.0995370370370371E-3</v>
      </c>
      <c r="G506" s="21">
        <v>3.6574074074074074E-3</v>
      </c>
      <c r="H506" s="41" t="s">
        <v>8</v>
      </c>
      <c r="I506" s="22"/>
      <c r="J506" s="5">
        <f t="shared" si="15"/>
        <v>2.5578703703703701E-3</v>
      </c>
      <c r="K506" s="88">
        <f t="shared" si="16"/>
        <v>1.1890277777777789</v>
      </c>
      <c r="L506" s="7"/>
    </row>
    <row r="507" spans="1:12" x14ac:dyDescent="0.25">
      <c r="A507" s="23">
        <v>71</v>
      </c>
      <c r="B507" s="19">
        <v>44085</v>
      </c>
      <c r="C507" s="20">
        <v>2</v>
      </c>
      <c r="D507" s="20"/>
      <c r="E507" s="20" t="s">
        <v>221</v>
      </c>
      <c r="F507" s="21">
        <v>4.6643518518518518E-3</v>
      </c>
      <c r="G507" s="21">
        <v>6.5624999999999998E-3</v>
      </c>
      <c r="H507" s="41" t="s">
        <v>9</v>
      </c>
      <c r="I507" s="22"/>
      <c r="J507" s="5">
        <f t="shared" si="15"/>
        <v>1.8981481481481479E-3</v>
      </c>
      <c r="K507" s="88">
        <f t="shared" si="16"/>
        <v>1.1909259259259271</v>
      </c>
      <c r="L507" s="7"/>
    </row>
    <row r="508" spans="1:12" x14ac:dyDescent="0.25">
      <c r="A508" s="23">
        <v>71</v>
      </c>
      <c r="B508" s="19">
        <v>44085</v>
      </c>
      <c r="C508" s="20">
        <v>3</v>
      </c>
      <c r="D508" s="20"/>
      <c r="E508" s="41" t="s">
        <v>43</v>
      </c>
      <c r="F508" s="21">
        <v>8.4606481481481494E-3</v>
      </c>
      <c r="G508" s="21">
        <v>1.0868055555555556E-2</v>
      </c>
      <c r="H508" s="41" t="s">
        <v>246</v>
      </c>
      <c r="I508" s="22"/>
      <c r="J508" s="5">
        <f t="shared" si="15"/>
        <v>2.4074074074074067E-3</v>
      </c>
      <c r="K508" s="88">
        <f t="shared" si="16"/>
        <v>1.1933333333333345</v>
      </c>
      <c r="L508" s="7"/>
    </row>
    <row r="509" spans="1:12" x14ac:dyDescent="0.25">
      <c r="A509" s="23">
        <v>71</v>
      </c>
      <c r="B509" s="19">
        <v>44085</v>
      </c>
      <c r="C509" s="41">
        <v>4</v>
      </c>
      <c r="D509" s="20"/>
      <c r="E509" s="41" t="s">
        <v>193</v>
      </c>
      <c r="F509" s="21">
        <v>1.4583333333333332E-2</v>
      </c>
      <c r="G509" s="21">
        <v>1.5960648148148151E-2</v>
      </c>
      <c r="H509" s="41" t="s">
        <v>9</v>
      </c>
      <c r="I509" s="22"/>
      <c r="J509" s="5">
        <f t="shared" si="15"/>
        <v>1.3773148148148191E-3</v>
      </c>
      <c r="K509" s="88">
        <f t="shared" si="16"/>
        <v>1.1947106481481493</v>
      </c>
      <c r="L509" s="7"/>
    </row>
    <row r="510" spans="1:12" x14ac:dyDescent="0.25">
      <c r="A510" s="23">
        <v>71</v>
      </c>
      <c r="B510" s="19">
        <v>44085</v>
      </c>
      <c r="C510" s="41">
        <v>5</v>
      </c>
      <c r="D510" s="20"/>
      <c r="E510" s="41" t="s">
        <v>278</v>
      </c>
      <c r="F510" s="21">
        <v>1.7696759259259259E-2</v>
      </c>
      <c r="G510" s="21">
        <v>2.1273148148148149E-2</v>
      </c>
      <c r="H510" s="41" t="s">
        <v>8</v>
      </c>
      <c r="I510" s="22"/>
      <c r="J510" s="5">
        <f t="shared" si="15"/>
        <v>3.5763888888888894E-3</v>
      </c>
      <c r="K510" s="88">
        <f t="shared" si="16"/>
        <v>1.1982870370370382</v>
      </c>
      <c r="L510" s="7"/>
    </row>
    <row r="511" spans="1:12" x14ac:dyDescent="0.25">
      <c r="A511" s="23">
        <v>71</v>
      </c>
      <c r="B511" s="19">
        <v>44085</v>
      </c>
      <c r="C511" s="41">
        <v>6</v>
      </c>
      <c r="D511" s="20"/>
      <c r="E511" s="41" t="s">
        <v>20</v>
      </c>
      <c r="F511" s="21">
        <v>2.1284722222222222E-2</v>
      </c>
      <c r="G511" s="21">
        <v>2.2326388888888885E-2</v>
      </c>
      <c r="H511" s="41" t="s">
        <v>8</v>
      </c>
      <c r="I511" s="22"/>
      <c r="J511" s="5">
        <f t="shared" si="15"/>
        <v>1.041666666666663E-3</v>
      </c>
      <c r="K511" s="88">
        <f t="shared" si="16"/>
        <v>1.1993287037037048</v>
      </c>
      <c r="L511" s="7"/>
    </row>
    <row r="512" spans="1:12" x14ac:dyDescent="0.25">
      <c r="A512" s="23">
        <v>71</v>
      </c>
      <c r="B512" s="19">
        <v>44085</v>
      </c>
      <c r="C512" s="41">
        <v>7</v>
      </c>
      <c r="D512" s="20"/>
      <c r="E512" s="41" t="s">
        <v>222</v>
      </c>
      <c r="F512" s="21">
        <v>2.5729166666666664E-2</v>
      </c>
      <c r="G512" s="21">
        <v>2.9259259259259259E-2</v>
      </c>
      <c r="H512" s="41" t="s">
        <v>9</v>
      </c>
      <c r="I512" s="22" t="s">
        <v>283</v>
      </c>
      <c r="J512" s="5">
        <f t="shared" si="15"/>
        <v>3.5300925925925951E-3</v>
      </c>
      <c r="K512" s="88">
        <f t="shared" si="16"/>
        <v>1.2028587962962973</v>
      </c>
      <c r="L512" s="7"/>
    </row>
    <row r="513" spans="1:12" x14ac:dyDescent="0.25">
      <c r="A513" s="23">
        <v>71</v>
      </c>
      <c r="B513" s="19">
        <v>44085</v>
      </c>
      <c r="C513" s="41">
        <v>8</v>
      </c>
      <c r="D513" s="20"/>
      <c r="E513" s="41" t="s">
        <v>224</v>
      </c>
      <c r="F513" s="21">
        <v>2.9837962962962965E-2</v>
      </c>
      <c r="G513" s="21">
        <v>3.2094907407407412E-2</v>
      </c>
      <c r="H513" s="41" t="s">
        <v>9</v>
      </c>
      <c r="I513" s="22" t="s">
        <v>284</v>
      </c>
      <c r="J513" s="5">
        <f t="shared" si="15"/>
        <v>2.2569444444444468E-3</v>
      </c>
      <c r="K513" s="88">
        <f t="shared" si="16"/>
        <v>1.2051157407407418</v>
      </c>
      <c r="L513" s="7"/>
    </row>
    <row r="514" spans="1:12" x14ac:dyDescent="0.25">
      <c r="A514" s="23">
        <v>71</v>
      </c>
      <c r="B514" s="19">
        <v>44085</v>
      </c>
      <c r="C514" s="41">
        <v>9</v>
      </c>
      <c r="D514" s="20"/>
      <c r="E514" s="41" t="s">
        <v>279</v>
      </c>
      <c r="F514" s="21">
        <v>3.2893518518518523E-2</v>
      </c>
      <c r="G514" s="21">
        <v>3.5358796296296298E-2</v>
      </c>
      <c r="H514" s="41" t="s">
        <v>9</v>
      </c>
      <c r="I514" s="22" t="s">
        <v>285</v>
      </c>
      <c r="J514" s="5">
        <f t="shared" si="15"/>
        <v>2.4652777777777746E-3</v>
      </c>
      <c r="K514" s="88">
        <f t="shared" si="16"/>
        <v>1.2075810185185196</v>
      </c>
      <c r="L514" s="7"/>
    </row>
    <row r="515" spans="1:12" ht="15.75" thickBot="1" x14ac:dyDescent="0.3">
      <c r="A515" s="23">
        <v>71</v>
      </c>
      <c r="B515" s="19">
        <v>44085</v>
      </c>
      <c r="C515" s="41">
        <v>10</v>
      </c>
      <c r="D515" s="20"/>
      <c r="E515" s="41" t="s">
        <v>46</v>
      </c>
      <c r="F515" s="21">
        <v>3.6979166666666667E-2</v>
      </c>
      <c r="G515" s="21">
        <v>3.8506944444444448E-2</v>
      </c>
      <c r="H515" s="41" t="s">
        <v>9</v>
      </c>
      <c r="I515" s="22"/>
      <c r="J515" s="5">
        <f t="shared" si="15"/>
        <v>1.5277777777777807E-3</v>
      </c>
      <c r="K515" s="88">
        <f t="shared" si="16"/>
        <v>1.2091087962962974</v>
      </c>
      <c r="L515" s="7">
        <v>3.8506944444444448E-2</v>
      </c>
    </row>
    <row r="516" spans="1:12" ht="15.75" thickTop="1" x14ac:dyDescent="0.25">
      <c r="A516" s="24">
        <v>72</v>
      </c>
      <c r="B516" s="25">
        <v>44087</v>
      </c>
      <c r="C516" s="26">
        <v>1</v>
      </c>
      <c r="D516" s="26"/>
      <c r="E516" s="52" t="s">
        <v>108</v>
      </c>
      <c r="F516" s="27">
        <v>0</v>
      </c>
      <c r="G516" s="27">
        <v>2.1527777777777778E-3</v>
      </c>
      <c r="H516" s="26" t="s">
        <v>461</v>
      </c>
      <c r="I516" s="28"/>
      <c r="J516" s="5">
        <f t="shared" si="15"/>
        <v>2.1527777777777778E-3</v>
      </c>
      <c r="K516" s="88">
        <f t="shared" si="16"/>
        <v>1.2112615740740751</v>
      </c>
      <c r="L516" s="7"/>
    </row>
    <row r="517" spans="1:12" x14ac:dyDescent="0.25">
      <c r="A517" s="23">
        <v>72</v>
      </c>
      <c r="B517" s="19">
        <v>44087</v>
      </c>
      <c r="C517" s="41">
        <v>2</v>
      </c>
      <c r="D517" s="20"/>
      <c r="E517" s="41" t="s">
        <v>48</v>
      </c>
      <c r="F517" s="21">
        <v>3.472222222222222E-3</v>
      </c>
      <c r="G517" s="21">
        <v>6.5393518518518517E-3</v>
      </c>
      <c r="H517" s="41" t="s">
        <v>16</v>
      </c>
      <c r="I517" s="22"/>
      <c r="J517" s="5">
        <f t="shared" si="15"/>
        <v>3.0671296296296297E-3</v>
      </c>
      <c r="K517" s="88">
        <f t="shared" si="16"/>
        <v>1.2143287037037047</v>
      </c>
      <c r="L517" s="7"/>
    </row>
    <row r="518" spans="1:12" x14ac:dyDescent="0.25">
      <c r="A518" s="23">
        <v>72</v>
      </c>
      <c r="B518" s="19">
        <v>44087</v>
      </c>
      <c r="C518" s="41">
        <v>3</v>
      </c>
      <c r="D518" s="20"/>
      <c r="E518" s="41" t="s">
        <v>153</v>
      </c>
      <c r="F518" s="21">
        <v>8.3333333333333332E-3</v>
      </c>
      <c r="G518" s="21">
        <v>1.037037037037037E-2</v>
      </c>
      <c r="H518" s="41" t="s">
        <v>9</v>
      </c>
      <c r="I518" s="22"/>
      <c r="J518" s="5">
        <f t="shared" si="15"/>
        <v>2.0370370370370369E-3</v>
      </c>
      <c r="K518" s="88">
        <f t="shared" si="16"/>
        <v>1.2163657407407418</v>
      </c>
      <c r="L518" s="7"/>
    </row>
    <row r="519" spans="1:12" x14ac:dyDescent="0.25">
      <c r="A519" s="23">
        <v>72</v>
      </c>
      <c r="B519" s="19">
        <v>44087</v>
      </c>
      <c r="C519" s="41">
        <v>4</v>
      </c>
      <c r="D519" s="20"/>
      <c r="E519" s="41" t="s">
        <v>29</v>
      </c>
      <c r="F519" s="21">
        <v>1.2499999999999999E-2</v>
      </c>
      <c r="G519" s="21">
        <v>1.4768518518518519E-2</v>
      </c>
      <c r="H519" s="41" t="s">
        <v>22</v>
      </c>
      <c r="I519" s="22"/>
      <c r="J519" s="5">
        <f t="shared" si="15"/>
        <v>2.2685185185185204E-3</v>
      </c>
      <c r="K519" s="88">
        <f t="shared" si="16"/>
        <v>1.2186342592592603</v>
      </c>
      <c r="L519" s="7"/>
    </row>
    <row r="520" spans="1:12" x14ac:dyDescent="0.25">
      <c r="A520" s="23">
        <v>72</v>
      </c>
      <c r="B520" s="19">
        <v>44087</v>
      </c>
      <c r="C520" s="41">
        <v>5</v>
      </c>
      <c r="D520" s="20"/>
      <c r="E520" s="41" t="s">
        <v>460</v>
      </c>
      <c r="F520" s="21"/>
      <c r="G520" s="21"/>
      <c r="H520" s="41" t="s">
        <v>462</v>
      </c>
      <c r="I520" s="22"/>
      <c r="J520" s="5">
        <f t="shared" si="15"/>
        <v>0</v>
      </c>
      <c r="K520" s="88">
        <f t="shared" si="16"/>
        <v>1.2186342592592603</v>
      </c>
      <c r="L520" s="7"/>
    </row>
    <row r="521" spans="1:12" x14ac:dyDescent="0.25">
      <c r="A521" s="23">
        <v>72</v>
      </c>
      <c r="B521" s="19">
        <v>44087</v>
      </c>
      <c r="C521" s="41">
        <v>6</v>
      </c>
      <c r="D521" s="20"/>
      <c r="E521" s="41" t="s">
        <v>49</v>
      </c>
      <c r="F521" s="21">
        <v>2.0833333333333332E-2</v>
      </c>
      <c r="G521" s="21">
        <v>2.2511574074074073E-2</v>
      </c>
      <c r="H521" s="41" t="s">
        <v>9</v>
      </c>
      <c r="I521" s="22"/>
      <c r="J521" s="5">
        <f t="shared" ref="J521:J584" si="17">G521-F521</f>
        <v>1.6782407407407406E-3</v>
      </c>
      <c r="K521" s="88">
        <f t="shared" si="16"/>
        <v>1.220312500000001</v>
      </c>
      <c r="L521" s="7"/>
    </row>
    <row r="522" spans="1:12" x14ac:dyDescent="0.25">
      <c r="A522" s="23">
        <v>72</v>
      </c>
      <c r="B522" s="19">
        <v>44087</v>
      </c>
      <c r="C522" s="41">
        <v>7</v>
      </c>
      <c r="D522" s="20"/>
      <c r="E522" s="41" t="s">
        <v>78</v>
      </c>
      <c r="F522" s="21">
        <v>2.4305555555555556E-2</v>
      </c>
      <c r="G522" s="21">
        <v>2.6180555555555558E-2</v>
      </c>
      <c r="H522" s="41" t="s">
        <v>79</v>
      </c>
      <c r="I522" s="22"/>
      <c r="J522" s="5">
        <f t="shared" si="17"/>
        <v>1.8750000000000017E-3</v>
      </c>
      <c r="K522" s="88">
        <f t="shared" si="16"/>
        <v>1.2221875000000011</v>
      </c>
      <c r="L522" s="7"/>
    </row>
    <row r="523" spans="1:12" x14ac:dyDescent="0.25">
      <c r="A523" s="23">
        <v>72</v>
      </c>
      <c r="B523" s="19">
        <v>44087</v>
      </c>
      <c r="C523" s="41">
        <v>8</v>
      </c>
      <c r="D523" s="20"/>
      <c r="E523" s="41" t="s">
        <v>194</v>
      </c>
      <c r="F523" s="21">
        <v>2.7777777777777776E-2</v>
      </c>
      <c r="G523" s="21">
        <v>2.9861111111111113E-2</v>
      </c>
      <c r="H523" s="41" t="s">
        <v>9</v>
      </c>
      <c r="I523" s="22"/>
      <c r="J523" s="5">
        <f t="shared" si="17"/>
        <v>2.0833333333333363E-3</v>
      </c>
      <c r="K523" s="88">
        <f t="shared" si="16"/>
        <v>1.2242708333333345</v>
      </c>
      <c r="L523" s="7"/>
    </row>
    <row r="524" spans="1:12" ht="15.75" thickBot="1" x14ac:dyDescent="0.3">
      <c r="A524" s="29">
        <v>72</v>
      </c>
      <c r="B524" s="30">
        <v>44087</v>
      </c>
      <c r="C524" s="31">
        <v>9</v>
      </c>
      <c r="D524" s="31"/>
      <c r="E524" s="31" t="s">
        <v>124</v>
      </c>
      <c r="F524" s="32">
        <v>3.125E-2</v>
      </c>
      <c r="G524" s="32">
        <v>3.515046296296296E-2</v>
      </c>
      <c r="H524" s="31" t="s">
        <v>27</v>
      </c>
      <c r="I524" s="33"/>
      <c r="J524" s="5">
        <f t="shared" si="17"/>
        <v>3.9004629629629597E-3</v>
      </c>
      <c r="K524" s="88">
        <f t="shared" si="16"/>
        <v>1.2281712962962974</v>
      </c>
      <c r="L524" s="7">
        <v>3.515046296296296E-2</v>
      </c>
    </row>
    <row r="525" spans="1:12" ht="15.75" thickTop="1" x14ac:dyDescent="0.25">
      <c r="A525" s="18">
        <v>73</v>
      </c>
      <c r="B525" s="19">
        <v>44094</v>
      </c>
      <c r="C525" s="20">
        <v>1</v>
      </c>
      <c r="D525" s="20"/>
      <c r="E525" s="20" t="s">
        <v>280</v>
      </c>
      <c r="F525" s="21">
        <v>6.1111111111111114E-3</v>
      </c>
      <c r="G525" s="21">
        <v>7.9745370370370369E-3</v>
      </c>
      <c r="H525" s="41" t="s">
        <v>16</v>
      </c>
      <c r="I525" s="22"/>
      <c r="J525" s="5">
        <f t="shared" si="17"/>
        <v>1.8634259259259255E-3</v>
      </c>
      <c r="K525" s="88">
        <f t="shared" si="16"/>
        <v>1.2300347222222234</v>
      </c>
      <c r="L525" s="7"/>
    </row>
    <row r="526" spans="1:12" x14ac:dyDescent="0.25">
      <c r="A526" s="23">
        <v>73</v>
      </c>
      <c r="B526" s="19">
        <v>44094</v>
      </c>
      <c r="C526" s="20">
        <v>2</v>
      </c>
      <c r="D526" s="20"/>
      <c r="E526" s="35" t="s">
        <v>508</v>
      </c>
      <c r="F526" s="21">
        <v>9.1666666666666667E-3</v>
      </c>
      <c r="G526" s="21">
        <v>1.1493055555555555E-2</v>
      </c>
      <c r="H526" s="41" t="s">
        <v>247</v>
      </c>
      <c r="I526" s="22" t="s">
        <v>286</v>
      </c>
      <c r="J526" s="5">
        <f t="shared" si="17"/>
        <v>2.3263888888888883E-3</v>
      </c>
      <c r="K526" s="88">
        <f t="shared" si="16"/>
        <v>1.2323611111111124</v>
      </c>
      <c r="L526" s="7"/>
    </row>
    <row r="527" spans="1:12" x14ac:dyDescent="0.25">
      <c r="A527" s="23">
        <v>73</v>
      </c>
      <c r="B527" s="19">
        <v>44094</v>
      </c>
      <c r="C527" s="20">
        <v>3</v>
      </c>
      <c r="D527" s="20"/>
      <c r="E527" s="20" t="s">
        <v>276</v>
      </c>
      <c r="F527" s="21">
        <v>1.5000000000000001E-2</v>
      </c>
      <c r="G527" s="21">
        <v>1.741898148148148E-2</v>
      </c>
      <c r="H527" s="41" t="s">
        <v>8</v>
      </c>
      <c r="I527" s="22" t="s">
        <v>25</v>
      </c>
      <c r="J527" s="5">
        <f t="shared" si="17"/>
        <v>2.4189814814814786E-3</v>
      </c>
      <c r="K527" s="88">
        <f t="shared" si="16"/>
        <v>1.2347800925925938</v>
      </c>
      <c r="L527" s="7"/>
    </row>
    <row r="528" spans="1:12" x14ac:dyDescent="0.25">
      <c r="A528" s="23">
        <v>73</v>
      </c>
      <c r="B528" s="19">
        <v>44094</v>
      </c>
      <c r="C528" s="20">
        <v>4</v>
      </c>
      <c r="D528" s="20"/>
      <c r="E528" s="20" t="s">
        <v>519</v>
      </c>
      <c r="F528" s="21">
        <v>1.9108796296296294E-2</v>
      </c>
      <c r="G528" s="21">
        <v>2.1967592592592594E-2</v>
      </c>
      <c r="H528" s="41" t="s">
        <v>9</v>
      </c>
      <c r="I528" s="22" t="s">
        <v>75</v>
      </c>
      <c r="J528" s="5">
        <f t="shared" si="17"/>
        <v>2.8587962962963002E-3</v>
      </c>
      <c r="K528" s="88">
        <f t="shared" si="16"/>
        <v>1.2376388888888901</v>
      </c>
      <c r="L528" s="7"/>
    </row>
    <row r="529" spans="1:12" x14ac:dyDescent="0.25">
      <c r="A529" s="23">
        <v>73</v>
      </c>
      <c r="B529" s="19">
        <v>44094</v>
      </c>
      <c r="C529" s="20">
        <v>5</v>
      </c>
      <c r="D529" s="20"/>
      <c r="E529" s="20" t="s">
        <v>175</v>
      </c>
      <c r="F529" s="21">
        <v>2.4201388888888887E-2</v>
      </c>
      <c r="G529" s="21">
        <v>2.7129629629629632E-2</v>
      </c>
      <c r="H529" s="41" t="s">
        <v>23</v>
      </c>
      <c r="I529" s="22" t="s">
        <v>101</v>
      </c>
      <c r="J529" s="5">
        <f t="shared" si="17"/>
        <v>2.9282407407407451E-3</v>
      </c>
      <c r="K529" s="88">
        <f t="shared" si="16"/>
        <v>1.2405671296296308</v>
      </c>
      <c r="L529" s="7"/>
    </row>
    <row r="530" spans="1:12" x14ac:dyDescent="0.25">
      <c r="A530" s="23">
        <v>73</v>
      </c>
      <c r="B530" s="19">
        <v>44094</v>
      </c>
      <c r="C530" s="20">
        <v>6</v>
      </c>
      <c r="D530" s="20"/>
      <c r="E530" s="20" t="s">
        <v>143</v>
      </c>
      <c r="F530" s="21">
        <v>2.9953703703703705E-2</v>
      </c>
      <c r="G530" s="21">
        <v>3.2615740740740744E-2</v>
      </c>
      <c r="H530" s="41" t="s">
        <v>22</v>
      </c>
      <c r="I530" s="22" t="s">
        <v>287</v>
      </c>
      <c r="J530" s="5">
        <f t="shared" si="17"/>
        <v>2.6620370370370391E-3</v>
      </c>
      <c r="K530" s="88">
        <f t="shared" si="16"/>
        <v>1.2432291666666677</v>
      </c>
      <c r="L530" s="7"/>
    </row>
    <row r="531" spans="1:12" x14ac:dyDescent="0.25">
      <c r="A531" s="23">
        <v>73</v>
      </c>
      <c r="B531" s="19">
        <v>44094</v>
      </c>
      <c r="C531" s="20">
        <v>7</v>
      </c>
      <c r="D531" s="20"/>
      <c r="E531" s="20" t="s">
        <v>85</v>
      </c>
      <c r="F531" s="21">
        <v>3.4687500000000003E-2</v>
      </c>
      <c r="G531" s="21">
        <v>3.622685185185185E-2</v>
      </c>
      <c r="H531" s="41" t="s">
        <v>9</v>
      </c>
      <c r="I531" s="22"/>
      <c r="J531" s="5">
        <f t="shared" si="17"/>
        <v>1.5393518518518473E-3</v>
      </c>
      <c r="K531" s="88">
        <f t="shared" si="16"/>
        <v>1.2447685185185196</v>
      </c>
      <c r="L531" s="7"/>
    </row>
    <row r="532" spans="1:12" x14ac:dyDescent="0.25">
      <c r="A532" s="23">
        <v>73</v>
      </c>
      <c r="B532" s="19">
        <v>44094</v>
      </c>
      <c r="C532" s="20">
        <v>8</v>
      </c>
      <c r="D532" s="20"/>
      <c r="E532" s="20" t="s">
        <v>154</v>
      </c>
      <c r="F532" s="21">
        <v>3.8900462962962963E-2</v>
      </c>
      <c r="G532" s="21">
        <v>4.1238425925925921E-2</v>
      </c>
      <c r="H532" s="41" t="s">
        <v>9</v>
      </c>
      <c r="I532" s="22"/>
      <c r="J532" s="5">
        <f t="shared" si="17"/>
        <v>2.3379629629629584E-3</v>
      </c>
      <c r="K532" s="88">
        <f t="shared" si="16"/>
        <v>1.2471064814814825</v>
      </c>
      <c r="L532" s="7"/>
    </row>
    <row r="533" spans="1:12" x14ac:dyDescent="0.25">
      <c r="A533" s="23">
        <v>73</v>
      </c>
      <c r="B533" s="19">
        <v>44094</v>
      </c>
      <c r="C533" s="20">
        <v>9</v>
      </c>
      <c r="D533" s="20"/>
      <c r="E533" s="20" t="s">
        <v>156</v>
      </c>
      <c r="F533" s="21">
        <v>4.1712962962962959E-2</v>
      </c>
      <c r="G533" s="21">
        <v>4.4525462962962968E-2</v>
      </c>
      <c r="H533" s="41" t="s">
        <v>9</v>
      </c>
      <c r="I533" s="22" t="s">
        <v>25</v>
      </c>
      <c r="J533" s="5">
        <f t="shared" si="17"/>
        <v>2.8125000000000094E-3</v>
      </c>
      <c r="K533" s="88">
        <f t="shared" si="16"/>
        <v>1.2499189814814826</v>
      </c>
      <c r="L533" s="7"/>
    </row>
    <row r="534" spans="1:12" ht="15.75" thickBot="1" x14ac:dyDescent="0.3">
      <c r="A534" s="23">
        <v>73</v>
      </c>
      <c r="B534" s="19">
        <v>44094</v>
      </c>
      <c r="C534" s="20">
        <v>10</v>
      </c>
      <c r="D534" s="20"/>
      <c r="E534" s="20" t="s">
        <v>322</v>
      </c>
      <c r="F534" s="21">
        <v>4.6527777777777779E-2</v>
      </c>
      <c r="G534" s="21">
        <v>4.8888888888888891E-2</v>
      </c>
      <c r="H534" s="41" t="s">
        <v>8</v>
      </c>
      <c r="I534" s="22"/>
      <c r="J534" s="5">
        <f t="shared" si="17"/>
        <v>2.3611111111111124E-3</v>
      </c>
      <c r="K534" s="88">
        <f t="shared" si="16"/>
        <v>1.2522800925925937</v>
      </c>
      <c r="L534" s="7">
        <v>4.8888888888888891E-2</v>
      </c>
    </row>
    <row r="535" spans="1:12" ht="15.75" thickTop="1" x14ac:dyDescent="0.25">
      <c r="A535" s="24">
        <v>74</v>
      </c>
      <c r="B535" s="25">
        <v>44099</v>
      </c>
      <c r="C535" s="26">
        <v>1</v>
      </c>
      <c r="D535" s="26" t="s">
        <v>92</v>
      </c>
      <c r="E535" s="26" t="s">
        <v>255</v>
      </c>
      <c r="F535" s="27">
        <v>2.6620370370370372E-4</v>
      </c>
      <c r="G535" s="27">
        <v>3.2638888888888891E-3</v>
      </c>
      <c r="H535" s="26" t="s">
        <v>8</v>
      </c>
      <c r="I535" s="28" t="s">
        <v>145</v>
      </c>
      <c r="J535" s="5">
        <f t="shared" si="17"/>
        <v>2.9976851851851853E-3</v>
      </c>
      <c r="K535" s="88">
        <f t="shared" si="16"/>
        <v>1.2552777777777788</v>
      </c>
      <c r="L535" s="7"/>
    </row>
    <row r="536" spans="1:12" x14ac:dyDescent="0.25">
      <c r="A536" s="23">
        <v>74</v>
      </c>
      <c r="B536" s="19">
        <v>44099</v>
      </c>
      <c r="C536" s="41">
        <v>2</v>
      </c>
      <c r="D536" s="20"/>
      <c r="E536" s="41" t="s">
        <v>256</v>
      </c>
      <c r="F536" s="21">
        <v>5.4166666666666669E-3</v>
      </c>
      <c r="G536" s="21">
        <v>8.3217592592592596E-3</v>
      </c>
      <c r="H536" s="41" t="s">
        <v>9</v>
      </c>
      <c r="I536" s="22" t="s">
        <v>145</v>
      </c>
      <c r="J536" s="5">
        <f t="shared" si="17"/>
        <v>2.9050925925925928E-3</v>
      </c>
      <c r="K536" s="88">
        <f t="shared" si="16"/>
        <v>1.2581828703703715</v>
      </c>
      <c r="L536" s="7"/>
    </row>
    <row r="537" spans="1:12" x14ac:dyDescent="0.25">
      <c r="A537" s="23">
        <v>74</v>
      </c>
      <c r="B537" s="19">
        <v>44099</v>
      </c>
      <c r="C537" s="41">
        <v>3</v>
      </c>
      <c r="D537" s="20"/>
      <c r="E537" s="43" t="s">
        <v>380</v>
      </c>
      <c r="F537" s="21">
        <v>9.3634259259259261E-3</v>
      </c>
      <c r="G537" s="21">
        <v>1.1886574074074075E-2</v>
      </c>
      <c r="H537" s="41" t="s">
        <v>15</v>
      </c>
      <c r="I537" s="22" t="s">
        <v>145</v>
      </c>
      <c r="J537" s="5">
        <f t="shared" si="17"/>
        <v>2.5231481481481494E-3</v>
      </c>
      <c r="K537" s="88">
        <f t="shared" si="16"/>
        <v>1.2607060185185197</v>
      </c>
      <c r="L537" s="7"/>
    </row>
    <row r="538" spans="1:12" x14ac:dyDescent="0.25">
      <c r="A538" s="23">
        <v>74</v>
      </c>
      <c r="B538" s="19">
        <v>44099</v>
      </c>
      <c r="C538" s="41">
        <v>4</v>
      </c>
      <c r="D538" s="20"/>
      <c r="E538" s="41" t="s">
        <v>257</v>
      </c>
      <c r="F538" s="21">
        <v>1.2685185185185183E-2</v>
      </c>
      <c r="G538" s="21">
        <v>1.556712962962963E-2</v>
      </c>
      <c r="H538" s="41" t="s">
        <v>8</v>
      </c>
      <c r="I538" s="22" t="s">
        <v>145</v>
      </c>
      <c r="J538" s="5">
        <f t="shared" si="17"/>
        <v>2.8819444444444474E-3</v>
      </c>
      <c r="K538" s="88">
        <f t="shared" si="16"/>
        <v>1.2635879629629641</v>
      </c>
      <c r="L538" s="7"/>
    </row>
    <row r="539" spans="1:12" x14ac:dyDescent="0.25">
      <c r="A539" s="23">
        <v>74</v>
      </c>
      <c r="B539" s="19">
        <v>44099</v>
      </c>
      <c r="C539" s="41">
        <v>5</v>
      </c>
      <c r="D539" s="20"/>
      <c r="E539" s="41" t="s">
        <v>258</v>
      </c>
      <c r="F539" s="21">
        <v>1.6655092592592593E-2</v>
      </c>
      <c r="G539" s="21">
        <v>1.9050925925925926E-2</v>
      </c>
      <c r="H539" s="41" t="s">
        <v>9</v>
      </c>
      <c r="I539" s="22" t="s">
        <v>145</v>
      </c>
      <c r="J539" s="5">
        <f t="shared" si="17"/>
        <v>2.3958333333333331E-3</v>
      </c>
      <c r="K539" s="88">
        <f t="shared" si="16"/>
        <v>1.2659837962962974</v>
      </c>
      <c r="L539" s="7"/>
    </row>
    <row r="540" spans="1:12" x14ac:dyDescent="0.25">
      <c r="A540" s="23">
        <v>74</v>
      </c>
      <c r="B540" s="19">
        <v>44099</v>
      </c>
      <c r="C540" s="41">
        <v>6</v>
      </c>
      <c r="D540" s="20"/>
      <c r="E540" s="41" t="s">
        <v>143</v>
      </c>
      <c r="F540" s="21">
        <v>2.0694444444444446E-2</v>
      </c>
      <c r="G540" s="21">
        <v>2.2453703703703708E-2</v>
      </c>
      <c r="H540" s="41" t="s">
        <v>23</v>
      </c>
      <c r="I540" s="22" t="s">
        <v>145</v>
      </c>
      <c r="J540" s="5">
        <f t="shared" si="17"/>
        <v>1.7592592592592625E-3</v>
      </c>
      <c r="K540" s="88">
        <f t="shared" si="16"/>
        <v>1.2677430555555567</v>
      </c>
      <c r="L540" s="7"/>
    </row>
    <row r="541" spans="1:12" x14ac:dyDescent="0.25">
      <c r="A541" s="23">
        <v>74</v>
      </c>
      <c r="B541" s="19">
        <v>44099</v>
      </c>
      <c r="C541" s="41">
        <v>7</v>
      </c>
      <c r="D541" s="20"/>
      <c r="E541" s="41" t="s">
        <v>180</v>
      </c>
      <c r="F541" s="21">
        <v>2.3321759259259261E-2</v>
      </c>
      <c r="G541" s="21">
        <v>2.5752314814814815E-2</v>
      </c>
      <c r="H541" s="41" t="s">
        <v>22</v>
      </c>
      <c r="I541" s="22" t="s">
        <v>145</v>
      </c>
      <c r="J541" s="5">
        <f t="shared" si="17"/>
        <v>2.4305555555555539E-3</v>
      </c>
      <c r="K541" s="88">
        <f t="shared" ref="K541:K604" si="18">SUM(K540,J541)</f>
        <v>1.2701736111111122</v>
      </c>
      <c r="L541" s="7"/>
    </row>
    <row r="542" spans="1:12" x14ac:dyDescent="0.25">
      <c r="A542" s="23">
        <v>74</v>
      </c>
      <c r="B542" s="19">
        <v>44099</v>
      </c>
      <c r="C542" s="41">
        <v>8</v>
      </c>
      <c r="D542" s="20"/>
      <c r="E542" s="41" t="s">
        <v>104</v>
      </c>
      <c r="F542" s="21">
        <v>2.6921296296296294E-2</v>
      </c>
      <c r="G542" s="21">
        <v>2.991898148148148E-2</v>
      </c>
      <c r="H542" s="41" t="s">
        <v>15</v>
      </c>
      <c r="I542" s="22" t="s">
        <v>145</v>
      </c>
      <c r="J542" s="5">
        <f t="shared" si="17"/>
        <v>2.9976851851851866E-3</v>
      </c>
      <c r="K542" s="88">
        <f t="shared" si="18"/>
        <v>1.2731712962962973</v>
      </c>
      <c r="L542" s="7"/>
    </row>
    <row r="543" spans="1:12" x14ac:dyDescent="0.25">
      <c r="A543" s="23">
        <v>74</v>
      </c>
      <c r="B543" s="19">
        <v>44099</v>
      </c>
      <c r="C543" s="41">
        <v>9</v>
      </c>
      <c r="D543" s="20"/>
      <c r="E543" s="41" t="s">
        <v>133</v>
      </c>
      <c r="F543" s="21">
        <v>3.0138888888888885E-2</v>
      </c>
      <c r="G543" s="21">
        <v>3.2986111111111112E-2</v>
      </c>
      <c r="H543" s="41" t="s">
        <v>15</v>
      </c>
      <c r="I543" s="22" t="s">
        <v>145</v>
      </c>
      <c r="J543" s="5">
        <f t="shared" si="17"/>
        <v>2.8472222222222267E-3</v>
      </c>
      <c r="K543" s="88">
        <f t="shared" si="18"/>
        <v>1.2760185185185196</v>
      </c>
      <c r="L543" s="7"/>
    </row>
    <row r="544" spans="1:12" x14ac:dyDescent="0.25">
      <c r="A544" s="23">
        <v>74</v>
      </c>
      <c r="B544" s="19">
        <v>44099</v>
      </c>
      <c r="C544" s="41">
        <v>10</v>
      </c>
      <c r="D544" s="20"/>
      <c r="E544" s="41" t="s">
        <v>282</v>
      </c>
      <c r="F544" s="21">
        <v>3.4016203703703708E-2</v>
      </c>
      <c r="G544" s="21">
        <v>3.7094907407407403E-2</v>
      </c>
      <c r="H544" s="41" t="s">
        <v>22</v>
      </c>
      <c r="I544" s="22" t="s">
        <v>145</v>
      </c>
      <c r="J544" s="5">
        <f t="shared" si="17"/>
        <v>3.0787037037036946E-3</v>
      </c>
      <c r="K544" s="88">
        <f t="shared" si="18"/>
        <v>1.2790972222222232</v>
      </c>
      <c r="L544" s="7"/>
    </row>
    <row r="545" spans="1:12" x14ac:dyDescent="0.25">
      <c r="A545" s="23">
        <v>74</v>
      </c>
      <c r="B545" s="19">
        <v>44099</v>
      </c>
      <c r="C545" s="41">
        <v>11</v>
      </c>
      <c r="D545" s="20"/>
      <c r="E545" s="41" t="s">
        <v>259</v>
      </c>
      <c r="F545" s="21">
        <v>4.1458333333333333E-2</v>
      </c>
      <c r="G545" s="21">
        <v>4.5266203703703704E-2</v>
      </c>
      <c r="H545" s="41" t="s">
        <v>290</v>
      </c>
      <c r="I545" s="22" t="s">
        <v>145</v>
      </c>
      <c r="J545" s="5">
        <f t="shared" si="17"/>
        <v>3.8078703703703712E-3</v>
      </c>
      <c r="K545" s="88">
        <f t="shared" si="18"/>
        <v>1.2829050925925936</v>
      </c>
      <c r="L545" s="7"/>
    </row>
    <row r="546" spans="1:12" x14ac:dyDescent="0.25">
      <c r="A546" s="23">
        <v>74</v>
      </c>
      <c r="B546" s="19">
        <v>44099</v>
      </c>
      <c r="C546" s="41">
        <v>12</v>
      </c>
      <c r="D546" s="20"/>
      <c r="E546" s="41" t="s">
        <v>260</v>
      </c>
      <c r="F546" s="21">
        <v>4.6527777777777779E-2</v>
      </c>
      <c r="G546" s="21">
        <v>4.9201388888888892E-2</v>
      </c>
      <c r="H546" s="41" t="s">
        <v>15</v>
      </c>
      <c r="I546" s="22" t="s">
        <v>145</v>
      </c>
      <c r="J546" s="5">
        <f t="shared" si="17"/>
        <v>2.6736111111111127E-3</v>
      </c>
      <c r="K546" s="88">
        <f t="shared" si="18"/>
        <v>1.2855787037037048</v>
      </c>
      <c r="L546" s="7"/>
    </row>
    <row r="547" spans="1:12" x14ac:dyDescent="0.25">
      <c r="A547" s="23">
        <v>74</v>
      </c>
      <c r="B547" s="19">
        <v>44099</v>
      </c>
      <c r="C547" s="41">
        <v>13</v>
      </c>
      <c r="D547" s="20"/>
      <c r="E547" s="41" t="s">
        <v>288</v>
      </c>
      <c r="F547" s="21">
        <v>5.1273148148148151E-2</v>
      </c>
      <c r="G547" s="21">
        <v>5.376157407407408E-2</v>
      </c>
      <c r="H547" s="41" t="s">
        <v>15</v>
      </c>
      <c r="I547" s="22" t="s">
        <v>145</v>
      </c>
      <c r="J547" s="5">
        <f t="shared" si="17"/>
        <v>2.4884259259259287E-3</v>
      </c>
      <c r="K547" s="88">
        <f t="shared" si="18"/>
        <v>1.2880671296296307</v>
      </c>
      <c r="L547" s="7"/>
    </row>
    <row r="548" spans="1:12" ht="15.75" thickBot="1" x14ac:dyDescent="0.3">
      <c r="A548" s="29">
        <v>74</v>
      </c>
      <c r="B548" s="30">
        <v>44099</v>
      </c>
      <c r="C548" s="31">
        <v>14</v>
      </c>
      <c r="D548" s="31"/>
      <c r="E548" s="31" t="s">
        <v>289</v>
      </c>
      <c r="F548" s="32">
        <v>5.454861111111111E-2</v>
      </c>
      <c r="G548" s="32">
        <v>5.7604166666666672E-2</v>
      </c>
      <c r="H548" s="31" t="s">
        <v>15</v>
      </c>
      <c r="I548" s="65" t="s">
        <v>145</v>
      </c>
      <c r="J548" s="5">
        <f t="shared" si="17"/>
        <v>3.0555555555555614E-3</v>
      </c>
      <c r="K548" s="88">
        <f t="shared" si="18"/>
        <v>1.2911226851851862</v>
      </c>
      <c r="L548" s="7">
        <v>5.7604166666666672E-2</v>
      </c>
    </row>
    <row r="549" spans="1:12" ht="15.75" thickTop="1" x14ac:dyDescent="0.25">
      <c r="A549" s="18">
        <v>75</v>
      </c>
      <c r="B549" s="19">
        <v>44107</v>
      </c>
      <c r="C549" s="41">
        <v>1</v>
      </c>
      <c r="D549" s="20"/>
      <c r="E549" s="41" t="s">
        <v>18</v>
      </c>
      <c r="F549" s="21">
        <v>5.7291666666666671E-3</v>
      </c>
      <c r="G549" s="21">
        <v>1.0081018518518519E-2</v>
      </c>
      <c r="H549" s="41" t="s">
        <v>15</v>
      </c>
      <c r="I549" s="22"/>
      <c r="J549" s="5">
        <f t="shared" si="17"/>
        <v>4.3518518518518515E-3</v>
      </c>
      <c r="K549" s="88">
        <f t="shared" si="18"/>
        <v>1.2954745370370382</v>
      </c>
      <c r="L549" s="7"/>
    </row>
    <row r="550" spans="1:12" x14ac:dyDescent="0.25">
      <c r="A550" s="23">
        <v>75</v>
      </c>
      <c r="B550" s="19">
        <v>44107</v>
      </c>
      <c r="C550" s="41">
        <v>2</v>
      </c>
      <c r="D550" s="20"/>
      <c r="E550" s="41" t="s">
        <v>436</v>
      </c>
      <c r="F550" s="21">
        <v>1.2800925925925926E-2</v>
      </c>
      <c r="G550" s="21">
        <v>1.6284722222222221E-2</v>
      </c>
      <c r="H550" s="41" t="s">
        <v>22</v>
      </c>
      <c r="I550" s="22"/>
      <c r="J550" s="5">
        <f t="shared" si="17"/>
        <v>3.4837962962962956E-3</v>
      </c>
      <c r="K550" s="88">
        <f t="shared" si="18"/>
        <v>1.2989583333333345</v>
      </c>
      <c r="L550" s="7"/>
    </row>
    <row r="551" spans="1:12" x14ac:dyDescent="0.25">
      <c r="A551" s="23">
        <v>75</v>
      </c>
      <c r="B551" s="19">
        <v>44107</v>
      </c>
      <c r="C551" s="41">
        <v>3</v>
      </c>
      <c r="D551" s="20"/>
      <c r="E551" s="41" t="s">
        <v>171</v>
      </c>
      <c r="F551" s="21">
        <v>1.7175925925925924E-2</v>
      </c>
      <c r="G551" s="21">
        <v>1.8877314814814816E-2</v>
      </c>
      <c r="H551" s="41" t="s">
        <v>9</v>
      </c>
      <c r="I551" s="22"/>
      <c r="J551" s="5">
        <f t="shared" si="17"/>
        <v>1.7013888888888912E-3</v>
      </c>
      <c r="K551" s="88">
        <f t="shared" si="18"/>
        <v>1.3006597222222234</v>
      </c>
      <c r="L551" s="7"/>
    </row>
    <row r="552" spans="1:12" x14ac:dyDescent="0.25">
      <c r="A552" s="23">
        <v>75</v>
      </c>
      <c r="B552" s="19">
        <v>44107</v>
      </c>
      <c r="C552" s="41">
        <v>4</v>
      </c>
      <c r="D552" s="20"/>
      <c r="E552" s="41" t="s">
        <v>231</v>
      </c>
      <c r="F552" s="21">
        <v>1.9675925925925927E-2</v>
      </c>
      <c r="G552" s="21">
        <v>2.1435185185185186E-2</v>
      </c>
      <c r="H552" s="41" t="s">
        <v>9</v>
      </c>
      <c r="I552" s="22"/>
      <c r="J552" s="5">
        <f t="shared" si="17"/>
        <v>1.759259259259259E-3</v>
      </c>
      <c r="K552" s="88">
        <f t="shared" si="18"/>
        <v>1.3024189814814826</v>
      </c>
      <c r="L552" s="7"/>
    </row>
    <row r="553" spans="1:12" x14ac:dyDescent="0.25">
      <c r="A553" s="23">
        <v>75</v>
      </c>
      <c r="B553" s="19">
        <v>44107</v>
      </c>
      <c r="C553" s="41">
        <v>5</v>
      </c>
      <c r="D553" s="20"/>
      <c r="E553" s="41" t="s">
        <v>183</v>
      </c>
      <c r="F553" s="21">
        <v>2.225694444444444E-2</v>
      </c>
      <c r="G553" s="21">
        <v>2.4201388888888887E-2</v>
      </c>
      <c r="H553" s="41" t="s">
        <v>9</v>
      </c>
      <c r="I553" s="22" t="s">
        <v>187</v>
      </c>
      <c r="J553" s="5">
        <f t="shared" si="17"/>
        <v>1.9444444444444466E-3</v>
      </c>
      <c r="K553" s="88">
        <f t="shared" si="18"/>
        <v>1.3043634259259271</v>
      </c>
      <c r="L553" s="7"/>
    </row>
    <row r="554" spans="1:12" x14ac:dyDescent="0.25">
      <c r="A554" s="23">
        <v>75</v>
      </c>
      <c r="B554" s="19">
        <v>44107</v>
      </c>
      <c r="C554" s="41">
        <v>6</v>
      </c>
      <c r="D554" s="20"/>
      <c r="E554" s="41" t="s">
        <v>424</v>
      </c>
      <c r="F554" s="21">
        <v>2.5578703703703704E-2</v>
      </c>
      <c r="G554" s="21">
        <v>2.8356481481481483E-2</v>
      </c>
      <c r="H554" s="41" t="s">
        <v>122</v>
      </c>
      <c r="I554" s="22"/>
      <c r="J554" s="5">
        <f t="shared" si="17"/>
        <v>2.7777777777777783E-3</v>
      </c>
      <c r="K554" s="88">
        <f t="shared" si="18"/>
        <v>1.3071412037037049</v>
      </c>
      <c r="L554" s="7"/>
    </row>
    <row r="555" spans="1:12" x14ac:dyDescent="0.25">
      <c r="A555" s="23">
        <v>75</v>
      </c>
      <c r="B555" s="19">
        <v>44107</v>
      </c>
      <c r="C555" s="41">
        <v>7</v>
      </c>
      <c r="D555" s="20"/>
      <c r="E555" s="41" t="s">
        <v>12</v>
      </c>
      <c r="F555" s="21">
        <v>3.2337962962962964E-2</v>
      </c>
      <c r="G555" s="21">
        <v>3.3680555555555554E-2</v>
      </c>
      <c r="H555" s="41" t="s">
        <v>15</v>
      </c>
      <c r="I555" s="22"/>
      <c r="J555" s="5">
        <f t="shared" si="17"/>
        <v>1.3425925925925897E-3</v>
      </c>
      <c r="K555" s="88">
        <f t="shared" si="18"/>
        <v>1.3084837962962974</v>
      </c>
      <c r="L555" s="7"/>
    </row>
    <row r="556" spans="1:12" x14ac:dyDescent="0.25">
      <c r="A556" s="23">
        <v>75</v>
      </c>
      <c r="B556" s="19">
        <v>44107</v>
      </c>
      <c r="C556" s="41">
        <v>8</v>
      </c>
      <c r="D556" s="20"/>
      <c r="E556" s="41" t="s">
        <v>570</v>
      </c>
      <c r="F556" s="21">
        <v>3.6516203703703703E-2</v>
      </c>
      <c r="G556" s="21">
        <v>3.7916666666666668E-2</v>
      </c>
      <c r="H556" s="41" t="s">
        <v>22</v>
      </c>
      <c r="I556" s="22"/>
      <c r="J556" s="5">
        <f t="shared" si="17"/>
        <v>1.4004629629629645E-3</v>
      </c>
      <c r="K556" s="88">
        <f t="shared" si="18"/>
        <v>1.3098842592592603</v>
      </c>
      <c r="L556" s="7"/>
    </row>
    <row r="557" spans="1:12" x14ac:dyDescent="0.25">
      <c r="A557" s="23">
        <v>75</v>
      </c>
      <c r="B557" s="19">
        <v>44107</v>
      </c>
      <c r="C557" s="41">
        <v>9</v>
      </c>
      <c r="D557" s="20"/>
      <c r="E557" s="41" t="s">
        <v>291</v>
      </c>
      <c r="F557" s="21">
        <v>3.892361111111111E-2</v>
      </c>
      <c r="G557" s="21">
        <v>4.1666666666666664E-2</v>
      </c>
      <c r="H557" s="41" t="s">
        <v>9</v>
      </c>
      <c r="I557" s="39"/>
      <c r="J557" s="5">
        <f t="shared" si="17"/>
        <v>2.7430555555555541E-3</v>
      </c>
      <c r="K557" s="88">
        <f t="shared" si="18"/>
        <v>1.312627314814816</v>
      </c>
      <c r="L557" s="7"/>
    </row>
    <row r="558" spans="1:12" ht="15.75" thickBot="1" x14ac:dyDescent="0.3">
      <c r="A558" s="23">
        <v>75</v>
      </c>
      <c r="B558" s="19">
        <v>44107</v>
      </c>
      <c r="C558" s="41">
        <v>10</v>
      </c>
      <c r="D558" s="20"/>
      <c r="E558" s="41" t="s">
        <v>120</v>
      </c>
      <c r="F558" s="21">
        <v>4.3148148148148151E-2</v>
      </c>
      <c r="G558" s="21">
        <v>4.4872685185185189E-2</v>
      </c>
      <c r="H558" s="41" t="s">
        <v>9</v>
      </c>
      <c r="I558" s="22"/>
      <c r="J558" s="5">
        <f t="shared" si="17"/>
        <v>1.7245370370370383E-3</v>
      </c>
      <c r="K558" s="88">
        <f t="shared" si="18"/>
        <v>1.3143518518518531</v>
      </c>
      <c r="L558" s="7">
        <v>4.4872685185185189E-2</v>
      </c>
    </row>
    <row r="559" spans="1:12" ht="15.75" thickTop="1" x14ac:dyDescent="0.25">
      <c r="A559" s="24">
        <v>76</v>
      </c>
      <c r="B559" s="25">
        <v>44108</v>
      </c>
      <c r="C559" s="26">
        <v>1</v>
      </c>
      <c r="D559" s="26"/>
      <c r="E559" s="26" t="s">
        <v>29</v>
      </c>
      <c r="F559" s="27">
        <v>8.0324074074074065E-3</v>
      </c>
      <c r="G559" s="27">
        <v>9.432870370370371E-3</v>
      </c>
      <c r="H559" s="26" t="s">
        <v>102</v>
      </c>
      <c r="I559" s="28" t="s">
        <v>33</v>
      </c>
      <c r="J559" s="5">
        <f t="shared" si="17"/>
        <v>1.4004629629629645E-3</v>
      </c>
      <c r="K559" s="88">
        <f t="shared" si="18"/>
        <v>1.315752314814816</v>
      </c>
      <c r="L559" s="7"/>
    </row>
    <row r="560" spans="1:12" x14ac:dyDescent="0.25">
      <c r="A560" s="23">
        <v>76</v>
      </c>
      <c r="B560" s="19">
        <v>44108</v>
      </c>
      <c r="C560" s="41">
        <v>2</v>
      </c>
      <c r="D560" s="20"/>
      <c r="E560" s="43" t="s">
        <v>552</v>
      </c>
      <c r="F560" s="21">
        <v>1.0694444444444444E-2</v>
      </c>
      <c r="G560" s="21">
        <v>1.2673611111111109E-2</v>
      </c>
      <c r="H560" s="41" t="s">
        <v>16</v>
      </c>
      <c r="I560" s="22"/>
      <c r="J560" s="5">
        <f t="shared" si="17"/>
        <v>1.9791666666666655E-3</v>
      </c>
      <c r="K560" s="88">
        <f t="shared" si="18"/>
        <v>1.3177314814814827</v>
      </c>
      <c r="L560" s="7"/>
    </row>
    <row r="561" spans="1:12" x14ac:dyDescent="0.25">
      <c r="A561" s="23">
        <v>76</v>
      </c>
      <c r="B561" s="19">
        <v>44108</v>
      </c>
      <c r="C561" s="41">
        <v>3</v>
      </c>
      <c r="D561" s="20"/>
      <c r="E561" s="41" t="s">
        <v>292</v>
      </c>
      <c r="F561" s="21">
        <v>1.4328703703703703E-2</v>
      </c>
      <c r="G561" s="21">
        <v>1.6620370370370372E-2</v>
      </c>
      <c r="H561" s="41" t="s">
        <v>9</v>
      </c>
      <c r="I561" s="22"/>
      <c r="J561" s="5">
        <f t="shared" si="17"/>
        <v>2.2916666666666693E-3</v>
      </c>
      <c r="K561" s="88">
        <f t="shared" si="18"/>
        <v>1.3200231481481493</v>
      </c>
      <c r="L561" s="7"/>
    </row>
    <row r="562" spans="1:12" x14ac:dyDescent="0.25">
      <c r="A562" s="23">
        <v>76</v>
      </c>
      <c r="B562" s="19">
        <v>44108</v>
      </c>
      <c r="C562" s="41">
        <v>4</v>
      </c>
      <c r="D562" s="20"/>
      <c r="E562" s="41" t="s">
        <v>157</v>
      </c>
      <c r="F562" s="21">
        <v>1.7592592592592594E-2</v>
      </c>
      <c r="G562" s="21">
        <v>2.1238425925925924E-2</v>
      </c>
      <c r="H562" s="41" t="s">
        <v>152</v>
      </c>
      <c r="I562" s="22" t="s">
        <v>34</v>
      </c>
      <c r="J562" s="5">
        <f t="shared" si="17"/>
        <v>3.6458333333333308E-3</v>
      </c>
      <c r="K562" s="88">
        <f t="shared" si="18"/>
        <v>1.3236689814814826</v>
      </c>
      <c r="L562" s="7"/>
    </row>
    <row r="563" spans="1:12" x14ac:dyDescent="0.25">
      <c r="A563" s="23">
        <v>76</v>
      </c>
      <c r="B563" s="19">
        <v>44108</v>
      </c>
      <c r="C563" s="41">
        <v>5</v>
      </c>
      <c r="D563" s="20"/>
      <c r="E563" s="41" t="s">
        <v>165</v>
      </c>
      <c r="F563" s="21">
        <v>2.3368055555555555E-2</v>
      </c>
      <c r="G563" s="21">
        <v>2.4560185185185185E-2</v>
      </c>
      <c r="H563" s="41" t="s">
        <v>9</v>
      </c>
      <c r="I563" s="22"/>
      <c r="J563" s="5">
        <f t="shared" si="17"/>
        <v>1.1921296296296298E-3</v>
      </c>
      <c r="K563" s="88">
        <f t="shared" si="18"/>
        <v>1.3248611111111122</v>
      </c>
      <c r="L563" s="7"/>
    </row>
    <row r="564" spans="1:12" x14ac:dyDescent="0.25">
      <c r="A564" s="23">
        <v>76</v>
      </c>
      <c r="B564" s="19">
        <v>44108</v>
      </c>
      <c r="C564" s="41">
        <v>6</v>
      </c>
      <c r="D564" s="20"/>
      <c r="E564" s="41" t="s">
        <v>36</v>
      </c>
      <c r="F564" s="21">
        <v>2.5763888888888892E-2</v>
      </c>
      <c r="G564" s="21">
        <v>2.732638888888889E-2</v>
      </c>
      <c r="H564" s="41" t="s">
        <v>293</v>
      </c>
      <c r="I564" s="22"/>
      <c r="J564" s="5">
        <f t="shared" si="17"/>
        <v>1.5624999999999979E-3</v>
      </c>
      <c r="K564" s="88">
        <f t="shared" si="18"/>
        <v>1.3264236111111121</v>
      </c>
      <c r="L564" s="7"/>
    </row>
    <row r="565" spans="1:12" x14ac:dyDescent="0.25">
      <c r="A565" s="23">
        <v>76</v>
      </c>
      <c r="B565" s="19">
        <v>44108</v>
      </c>
      <c r="C565" s="41">
        <v>7</v>
      </c>
      <c r="D565" s="20"/>
      <c r="E565" s="41" t="s">
        <v>69</v>
      </c>
      <c r="F565" s="21">
        <v>2.9155092592592594E-2</v>
      </c>
      <c r="G565" s="21">
        <v>3.2511574074074075E-2</v>
      </c>
      <c r="H565" s="41" t="s">
        <v>8</v>
      </c>
      <c r="I565" s="22" t="s">
        <v>34</v>
      </c>
      <c r="J565" s="5">
        <f t="shared" si="17"/>
        <v>3.3564814814814811E-3</v>
      </c>
      <c r="K565" s="88">
        <f t="shared" si="18"/>
        <v>1.3297800925925936</v>
      </c>
      <c r="L565" s="7"/>
    </row>
    <row r="566" spans="1:12" x14ac:dyDescent="0.25">
      <c r="A566" s="23">
        <v>76</v>
      </c>
      <c r="B566" s="19">
        <v>44108</v>
      </c>
      <c r="C566" s="41">
        <v>8</v>
      </c>
      <c r="D566" s="20"/>
      <c r="E566" s="41" t="s">
        <v>188</v>
      </c>
      <c r="F566" s="21">
        <v>3.4004629629629628E-2</v>
      </c>
      <c r="G566" s="21">
        <v>3.8229166666666668E-2</v>
      </c>
      <c r="H566" s="41" t="s">
        <v>8</v>
      </c>
      <c r="I566" s="22" t="s">
        <v>186</v>
      </c>
      <c r="J566" s="5">
        <f t="shared" si="17"/>
        <v>4.2245370370370405E-3</v>
      </c>
      <c r="K566" s="88">
        <f t="shared" si="18"/>
        <v>1.3340046296296306</v>
      </c>
      <c r="L566" s="7"/>
    </row>
    <row r="567" spans="1:12" x14ac:dyDescent="0.25">
      <c r="A567" s="20">
        <v>76</v>
      </c>
      <c r="B567" s="19">
        <v>44108</v>
      </c>
      <c r="C567" s="41">
        <v>9</v>
      </c>
      <c r="D567" s="20"/>
      <c r="E567" s="41" t="s">
        <v>44</v>
      </c>
      <c r="F567" s="21">
        <v>4.0949074074074075E-2</v>
      </c>
      <c r="G567" s="21">
        <v>4.3229166666666673E-2</v>
      </c>
      <c r="H567" s="41" t="s">
        <v>9</v>
      </c>
      <c r="I567" s="22"/>
      <c r="J567" s="5">
        <f t="shared" si="17"/>
        <v>2.2800925925925974E-3</v>
      </c>
      <c r="K567" s="88">
        <f t="shared" si="18"/>
        <v>1.3362847222222232</v>
      </c>
      <c r="L567" s="7"/>
    </row>
    <row r="568" spans="1:12" ht="15.75" thickBot="1" x14ac:dyDescent="0.3">
      <c r="A568" s="29">
        <v>76</v>
      </c>
      <c r="B568" s="30">
        <v>44108</v>
      </c>
      <c r="C568" s="31">
        <v>10</v>
      </c>
      <c r="D568" s="31"/>
      <c r="E568" s="60" t="s">
        <v>391</v>
      </c>
      <c r="F568" s="32">
        <v>4.6712962962962963E-2</v>
      </c>
      <c r="G568" s="32">
        <v>4.8356481481481479E-2</v>
      </c>
      <c r="H568" s="31" t="s">
        <v>9</v>
      </c>
      <c r="I568" s="33"/>
      <c r="J568" s="5">
        <f t="shared" si="17"/>
        <v>1.6435185185185164E-3</v>
      </c>
      <c r="K568" s="88">
        <f t="shared" si="18"/>
        <v>1.3379282407407418</v>
      </c>
      <c r="L568" s="7">
        <v>4.8356481481481479E-2</v>
      </c>
    </row>
    <row r="569" spans="1:12" ht="15.75" thickTop="1" x14ac:dyDescent="0.25">
      <c r="A569" s="18">
        <v>77</v>
      </c>
      <c r="B569" s="19">
        <v>44114</v>
      </c>
      <c r="C569" s="41">
        <v>1</v>
      </c>
      <c r="D569" s="20"/>
      <c r="E569" s="43" t="s">
        <v>409</v>
      </c>
      <c r="F569" s="21">
        <v>4.9074074074074072E-3</v>
      </c>
      <c r="G569" s="21">
        <v>7.037037037037037E-3</v>
      </c>
      <c r="H569" s="41" t="s">
        <v>9</v>
      </c>
      <c r="I569" s="44" t="s">
        <v>295</v>
      </c>
      <c r="J569" s="5">
        <f t="shared" si="17"/>
        <v>2.1296296296296298E-3</v>
      </c>
      <c r="K569" s="88">
        <f t="shared" si="18"/>
        <v>1.3400578703703714</v>
      </c>
      <c r="L569" s="7"/>
    </row>
    <row r="570" spans="1:12" x14ac:dyDescent="0.25">
      <c r="A570" s="23">
        <v>77</v>
      </c>
      <c r="B570" s="19">
        <v>44114</v>
      </c>
      <c r="C570" s="41">
        <v>2</v>
      </c>
      <c r="D570" s="20"/>
      <c r="E570" s="41" t="s">
        <v>294</v>
      </c>
      <c r="F570" s="21">
        <v>7.858796296296296E-3</v>
      </c>
      <c r="G570" s="21">
        <v>1.0995370370370371E-2</v>
      </c>
      <c r="H570" s="41" t="s">
        <v>9</v>
      </c>
      <c r="I570" s="44"/>
      <c r="J570" s="5">
        <f t="shared" si="17"/>
        <v>3.1365740740740746E-3</v>
      </c>
      <c r="K570" s="88">
        <f t="shared" si="18"/>
        <v>1.3431944444444455</v>
      </c>
      <c r="L570" s="7"/>
    </row>
    <row r="571" spans="1:12" x14ac:dyDescent="0.25">
      <c r="A571" s="23">
        <v>77</v>
      </c>
      <c r="B571" s="19">
        <v>44114</v>
      </c>
      <c r="C571" s="41">
        <v>3</v>
      </c>
      <c r="D571" s="20"/>
      <c r="E571" s="41" t="s">
        <v>219</v>
      </c>
      <c r="F571" s="21">
        <v>1.3078703703703703E-2</v>
      </c>
      <c r="G571" s="21">
        <v>1.577546296296296E-2</v>
      </c>
      <c r="H571" s="41" t="s">
        <v>9</v>
      </c>
      <c r="I571" s="44" t="s">
        <v>296</v>
      </c>
      <c r="J571" s="5">
        <f t="shared" si="17"/>
        <v>2.6967592592592564E-3</v>
      </c>
      <c r="K571" s="88">
        <f t="shared" si="18"/>
        <v>1.3458912037037047</v>
      </c>
      <c r="L571" s="7"/>
    </row>
    <row r="572" spans="1:12" x14ac:dyDescent="0.25">
      <c r="A572" s="23">
        <v>77</v>
      </c>
      <c r="B572" s="19">
        <v>44114</v>
      </c>
      <c r="C572" s="41">
        <v>4</v>
      </c>
      <c r="D572" s="20"/>
      <c r="E572" s="43" t="s">
        <v>378</v>
      </c>
      <c r="F572" s="21">
        <v>1.8113425925925925E-2</v>
      </c>
      <c r="G572" s="21">
        <v>1.9814814814814816E-2</v>
      </c>
      <c r="H572" s="41" t="s">
        <v>9</v>
      </c>
      <c r="I572" s="44"/>
      <c r="J572" s="5">
        <f t="shared" si="17"/>
        <v>1.7013888888888912E-3</v>
      </c>
      <c r="K572" s="88">
        <f t="shared" si="18"/>
        <v>1.3475925925925936</v>
      </c>
      <c r="L572" s="7"/>
    </row>
    <row r="573" spans="1:12" x14ac:dyDescent="0.25">
      <c r="A573" s="23">
        <v>77</v>
      </c>
      <c r="B573" s="19">
        <v>44114</v>
      </c>
      <c r="C573" s="41">
        <v>5</v>
      </c>
      <c r="D573" s="20"/>
      <c r="E573" s="41" t="s">
        <v>245</v>
      </c>
      <c r="F573" s="21">
        <v>2.0833333333333332E-2</v>
      </c>
      <c r="G573" s="21">
        <v>2.2928240740740739E-2</v>
      </c>
      <c r="H573" s="41" t="s">
        <v>9</v>
      </c>
      <c r="I573" s="44" t="s">
        <v>297</v>
      </c>
      <c r="J573" s="5">
        <f t="shared" si="17"/>
        <v>2.0949074074074064E-3</v>
      </c>
      <c r="K573" s="88">
        <f t="shared" si="18"/>
        <v>1.349687500000001</v>
      </c>
      <c r="L573" s="7"/>
    </row>
    <row r="574" spans="1:12" x14ac:dyDescent="0.25">
      <c r="A574" s="23">
        <v>77</v>
      </c>
      <c r="B574" s="19">
        <v>44114</v>
      </c>
      <c r="C574" s="41">
        <v>6</v>
      </c>
      <c r="D574" s="20"/>
      <c r="E574" s="41" t="s">
        <v>73</v>
      </c>
      <c r="F574" s="21">
        <v>2.49537037037037E-2</v>
      </c>
      <c r="G574" s="21">
        <v>2.7997685185185184E-2</v>
      </c>
      <c r="H574" s="41" t="s">
        <v>9</v>
      </c>
      <c r="I574" s="44"/>
      <c r="J574" s="5">
        <f t="shared" si="17"/>
        <v>3.0439814814814843E-3</v>
      </c>
      <c r="K574" s="88">
        <f t="shared" si="18"/>
        <v>1.3527314814814826</v>
      </c>
      <c r="L574" s="7"/>
    </row>
    <row r="575" spans="1:12" x14ac:dyDescent="0.25">
      <c r="A575" s="23">
        <v>77</v>
      </c>
      <c r="B575" s="19">
        <v>44114</v>
      </c>
      <c r="C575" s="41">
        <v>7</v>
      </c>
      <c r="D575" s="20"/>
      <c r="E575" s="41" t="s">
        <v>103</v>
      </c>
      <c r="F575" s="21">
        <v>3.0520833333333334E-2</v>
      </c>
      <c r="G575" s="21">
        <v>3.2384259259259258E-2</v>
      </c>
      <c r="H575" s="41" t="s">
        <v>9</v>
      </c>
      <c r="I575" s="44" t="s">
        <v>105</v>
      </c>
      <c r="J575" s="5">
        <f t="shared" si="17"/>
        <v>1.8634259259259246E-3</v>
      </c>
      <c r="K575" s="88">
        <f t="shared" si="18"/>
        <v>1.3545949074074086</v>
      </c>
      <c r="L575" s="7"/>
    </row>
    <row r="576" spans="1:12" x14ac:dyDescent="0.25">
      <c r="A576" s="23">
        <v>77</v>
      </c>
      <c r="B576" s="19">
        <v>44114</v>
      </c>
      <c r="C576" s="41">
        <v>8</v>
      </c>
      <c r="D576" s="20"/>
      <c r="E576" s="41" t="s">
        <v>85</v>
      </c>
      <c r="F576" s="21">
        <v>3.5335648148148151E-2</v>
      </c>
      <c r="G576" s="21">
        <v>3.6886574074074079E-2</v>
      </c>
      <c r="H576" s="41" t="s">
        <v>9</v>
      </c>
      <c r="I576" s="69"/>
      <c r="J576" s="5">
        <f t="shared" si="17"/>
        <v>1.5509259259259278E-3</v>
      </c>
      <c r="K576" s="88">
        <f t="shared" si="18"/>
        <v>1.3561458333333345</v>
      </c>
      <c r="L576" s="7"/>
    </row>
    <row r="577" spans="1:12" ht="15.75" thickBot="1" x14ac:dyDescent="0.3">
      <c r="A577" s="23">
        <v>77</v>
      </c>
      <c r="B577" s="19">
        <v>44114</v>
      </c>
      <c r="C577" s="41">
        <v>9</v>
      </c>
      <c r="D577" s="20"/>
      <c r="E577" s="41" t="s">
        <v>72</v>
      </c>
      <c r="F577" s="21">
        <v>3.9791666666666663E-2</v>
      </c>
      <c r="G577" s="21">
        <v>4.234953703703704E-2</v>
      </c>
      <c r="H577" s="41" t="s">
        <v>9</v>
      </c>
      <c r="I577" s="69"/>
      <c r="J577" s="5">
        <f t="shared" si="17"/>
        <v>2.557870370370377E-3</v>
      </c>
      <c r="K577" s="88">
        <f t="shared" si="18"/>
        <v>1.3587037037037049</v>
      </c>
      <c r="L577" s="7">
        <v>4.234953703703704E-2</v>
      </c>
    </row>
    <row r="578" spans="1:12" ht="15.75" thickTop="1" x14ac:dyDescent="0.25">
      <c r="A578" s="24">
        <v>78</v>
      </c>
      <c r="B578" s="25">
        <v>44115</v>
      </c>
      <c r="C578" s="26">
        <v>1</v>
      </c>
      <c r="D578" s="26"/>
      <c r="E578" s="26" t="s">
        <v>48</v>
      </c>
      <c r="F578" s="27">
        <v>8.0671296296296307E-3</v>
      </c>
      <c r="G578" s="27">
        <v>1.1446759259259261E-2</v>
      </c>
      <c r="H578" s="26" t="s">
        <v>16</v>
      </c>
      <c r="I578" s="28"/>
      <c r="J578" s="5">
        <f t="shared" si="17"/>
        <v>3.37962962962963E-3</v>
      </c>
      <c r="K578" s="88">
        <f t="shared" si="18"/>
        <v>1.3620833333333344</v>
      </c>
      <c r="L578" s="7"/>
    </row>
    <row r="579" spans="1:12" x14ac:dyDescent="0.25">
      <c r="A579" s="23">
        <v>78</v>
      </c>
      <c r="B579" s="19">
        <v>44115</v>
      </c>
      <c r="C579" s="41">
        <v>2</v>
      </c>
      <c r="D579" s="20"/>
      <c r="E579" s="41" t="s">
        <v>298</v>
      </c>
      <c r="F579" s="21">
        <v>1.3807870370370371E-2</v>
      </c>
      <c r="G579" s="21">
        <v>1.6435185185185188E-2</v>
      </c>
      <c r="H579" s="41" t="s">
        <v>8</v>
      </c>
      <c r="I579" s="22" t="s">
        <v>105</v>
      </c>
      <c r="J579" s="5">
        <f t="shared" si="17"/>
        <v>2.6273148148148167E-3</v>
      </c>
      <c r="K579" s="88">
        <f t="shared" si="18"/>
        <v>1.3647106481481492</v>
      </c>
      <c r="L579" s="7"/>
    </row>
    <row r="580" spans="1:12" x14ac:dyDescent="0.25">
      <c r="A580" s="23">
        <v>78</v>
      </c>
      <c r="B580" s="19">
        <v>44115</v>
      </c>
      <c r="C580" s="41">
        <v>3</v>
      </c>
      <c r="D580" s="20"/>
      <c r="E580" s="41" t="s">
        <v>299</v>
      </c>
      <c r="F580" s="21">
        <v>1.8472222222222223E-2</v>
      </c>
      <c r="G580" s="21">
        <v>2.0995370370370373E-2</v>
      </c>
      <c r="H580" s="41" t="s">
        <v>9</v>
      </c>
      <c r="I580" s="22"/>
      <c r="J580" s="5">
        <f t="shared" si="17"/>
        <v>2.5231481481481494E-3</v>
      </c>
      <c r="K580" s="88">
        <f t="shared" si="18"/>
        <v>1.3672337962962975</v>
      </c>
      <c r="L580" s="7"/>
    </row>
    <row r="581" spans="1:12" x14ac:dyDescent="0.25">
      <c r="A581" s="23">
        <v>78</v>
      </c>
      <c r="B581" s="19">
        <v>44115</v>
      </c>
      <c r="C581" s="41">
        <v>4</v>
      </c>
      <c r="D581" s="20"/>
      <c r="E581" s="41" t="s">
        <v>522</v>
      </c>
      <c r="F581" s="21">
        <v>2.2349537037037032E-2</v>
      </c>
      <c r="G581" s="21">
        <v>2.4421296296296292E-2</v>
      </c>
      <c r="H581" s="41" t="s">
        <v>8</v>
      </c>
      <c r="I581" s="22" t="s">
        <v>116</v>
      </c>
      <c r="J581" s="5">
        <f t="shared" si="17"/>
        <v>2.0717592592592593E-3</v>
      </c>
      <c r="K581" s="88">
        <f t="shared" si="18"/>
        <v>1.3693055555555567</v>
      </c>
      <c r="L581" s="7"/>
    </row>
    <row r="582" spans="1:12" x14ac:dyDescent="0.25">
      <c r="A582" s="23">
        <v>78</v>
      </c>
      <c r="B582" s="19">
        <v>44115</v>
      </c>
      <c r="C582" s="41">
        <v>5</v>
      </c>
      <c r="D582" s="20"/>
      <c r="E582" s="41" t="s">
        <v>209</v>
      </c>
      <c r="F582" s="21">
        <v>2.6226851851851852E-2</v>
      </c>
      <c r="G582" s="21">
        <v>2.7662037037037041E-2</v>
      </c>
      <c r="H582" s="41" t="s">
        <v>23</v>
      </c>
      <c r="I582" s="22"/>
      <c r="J582" s="5">
        <f t="shared" si="17"/>
        <v>1.4351851851851886E-3</v>
      </c>
      <c r="K582" s="88">
        <f t="shared" si="18"/>
        <v>1.3707407407407419</v>
      </c>
      <c r="L582" s="7"/>
    </row>
    <row r="583" spans="1:12" x14ac:dyDescent="0.25">
      <c r="A583" s="23">
        <v>78</v>
      </c>
      <c r="B583" s="19">
        <v>44115</v>
      </c>
      <c r="C583" s="41">
        <v>6</v>
      </c>
      <c r="D583" s="20"/>
      <c r="E583" s="41" t="s">
        <v>300</v>
      </c>
      <c r="F583" s="21">
        <v>2.8981481481481483E-2</v>
      </c>
      <c r="G583" s="21">
        <v>3.1597222222222221E-2</v>
      </c>
      <c r="H583" s="41" t="s">
        <v>15</v>
      </c>
      <c r="I583" s="22"/>
      <c r="J583" s="5">
        <f t="shared" si="17"/>
        <v>2.6157407407407379E-3</v>
      </c>
      <c r="K583" s="88">
        <f t="shared" si="18"/>
        <v>1.3733564814814827</v>
      </c>
      <c r="L583" s="7"/>
    </row>
    <row r="584" spans="1:12" x14ac:dyDescent="0.25">
      <c r="A584" s="23">
        <v>78</v>
      </c>
      <c r="B584" s="19">
        <v>44115</v>
      </c>
      <c r="C584" s="41">
        <v>7</v>
      </c>
      <c r="D584" s="20"/>
      <c r="E584" s="41" t="s">
        <v>301</v>
      </c>
      <c r="F584" s="21">
        <v>3.2881944444444443E-2</v>
      </c>
      <c r="G584" s="21">
        <v>3.5393518518518519E-2</v>
      </c>
      <c r="H584" s="41" t="s">
        <v>15</v>
      </c>
      <c r="I584" s="22"/>
      <c r="J584" s="5">
        <f t="shared" si="17"/>
        <v>2.5115740740740758E-3</v>
      </c>
      <c r="K584" s="88">
        <f t="shared" si="18"/>
        <v>1.3758680555555567</v>
      </c>
      <c r="L584" s="7"/>
    </row>
    <row r="585" spans="1:12" x14ac:dyDescent="0.25">
      <c r="A585" s="23">
        <v>78</v>
      </c>
      <c r="B585" s="19">
        <v>44115</v>
      </c>
      <c r="C585" s="41">
        <v>8</v>
      </c>
      <c r="D585" s="20"/>
      <c r="E585" s="41" t="s">
        <v>170</v>
      </c>
      <c r="F585" s="21">
        <v>4.0138888888888884E-2</v>
      </c>
      <c r="G585" s="21">
        <v>4.3784722222222218E-2</v>
      </c>
      <c r="H585" s="41" t="s">
        <v>9</v>
      </c>
      <c r="I585" s="22"/>
      <c r="J585" s="5">
        <f t="shared" ref="J585:J648" si="19">G585-F585</f>
        <v>3.6458333333333343E-3</v>
      </c>
      <c r="K585" s="88">
        <f t="shared" si="18"/>
        <v>1.37951388888889</v>
      </c>
      <c r="L585" s="7"/>
    </row>
    <row r="586" spans="1:12" ht="15.75" thickBot="1" x14ac:dyDescent="0.3">
      <c r="A586" s="29">
        <v>78</v>
      </c>
      <c r="B586" s="30">
        <v>44115</v>
      </c>
      <c r="C586" s="31">
        <v>9</v>
      </c>
      <c r="D586" s="31"/>
      <c r="E586" s="31" t="s">
        <v>302</v>
      </c>
      <c r="F586" s="32">
        <v>4.50462962962963E-2</v>
      </c>
      <c r="G586" s="32">
        <v>4.6354166666666669E-2</v>
      </c>
      <c r="H586" s="31" t="s">
        <v>9</v>
      </c>
      <c r="I586" s="33"/>
      <c r="J586" s="5">
        <f t="shared" si="19"/>
        <v>1.307870370370369E-3</v>
      </c>
      <c r="K586" s="88">
        <f t="shared" si="18"/>
        <v>1.3808217592592604</v>
      </c>
      <c r="L586" s="7">
        <v>4.6354166666666669E-2</v>
      </c>
    </row>
    <row r="587" spans="1:12" ht="15.75" thickTop="1" x14ac:dyDescent="0.25">
      <c r="A587" s="18">
        <v>79</v>
      </c>
      <c r="B587" s="19">
        <v>44121</v>
      </c>
      <c r="C587" s="41">
        <v>1</v>
      </c>
      <c r="D587" s="20"/>
      <c r="E587" s="41" t="s">
        <v>43</v>
      </c>
      <c r="F587" s="21">
        <v>6.3310185185185197E-3</v>
      </c>
      <c r="G587" s="21">
        <v>8.9583333333333338E-3</v>
      </c>
      <c r="H587" s="41" t="s">
        <v>246</v>
      </c>
      <c r="I587" s="22"/>
      <c r="J587" s="5">
        <f t="shared" si="19"/>
        <v>2.6273148148148141E-3</v>
      </c>
      <c r="K587" s="88">
        <f t="shared" si="18"/>
        <v>1.3834490740740752</v>
      </c>
      <c r="L587" s="7"/>
    </row>
    <row r="588" spans="1:12" x14ac:dyDescent="0.25">
      <c r="A588" s="23">
        <v>79</v>
      </c>
      <c r="B588" s="19">
        <v>44121</v>
      </c>
      <c r="C588" s="41">
        <v>2</v>
      </c>
      <c r="D588" s="20"/>
      <c r="E588" s="41" t="s">
        <v>148</v>
      </c>
      <c r="F588" s="21">
        <v>1.119212962962963E-2</v>
      </c>
      <c r="G588" s="21">
        <v>1.3252314814814814E-2</v>
      </c>
      <c r="H588" s="41" t="s">
        <v>247</v>
      </c>
      <c r="I588" s="22" t="s">
        <v>94</v>
      </c>
      <c r="J588" s="5">
        <f t="shared" si="19"/>
        <v>2.060185185185184E-3</v>
      </c>
      <c r="K588" s="88">
        <f t="shared" si="18"/>
        <v>1.3855092592592604</v>
      </c>
      <c r="L588" s="7"/>
    </row>
    <row r="589" spans="1:12" x14ac:dyDescent="0.25">
      <c r="A589" s="23">
        <v>79</v>
      </c>
      <c r="B589" s="19">
        <v>44121</v>
      </c>
      <c r="C589" s="41">
        <v>3</v>
      </c>
      <c r="D589" s="20"/>
      <c r="E589" s="68" t="s">
        <v>303</v>
      </c>
      <c r="F589" s="21">
        <v>1.5335648148148147E-2</v>
      </c>
      <c r="G589" s="21">
        <v>1.5706018518518518E-2</v>
      </c>
      <c r="H589" s="41" t="s">
        <v>9</v>
      </c>
      <c r="I589" s="22"/>
      <c r="J589" s="5">
        <f t="shared" si="19"/>
        <v>3.703703703703716E-4</v>
      </c>
      <c r="K589" s="88">
        <f t="shared" si="18"/>
        <v>1.3858796296296307</v>
      </c>
      <c r="L589" s="7"/>
    </row>
    <row r="590" spans="1:12" x14ac:dyDescent="0.25">
      <c r="A590" s="23">
        <v>79</v>
      </c>
      <c r="B590" s="19">
        <v>44121</v>
      </c>
      <c r="C590" s="41">
        <v>4</v>
      </c>
      <c r="D590" s="20"/>
      <c r="E590" s="41" t="s">
        <v>119</v>
      </c>
      <c r="F590" s="21">
        <v>1.6435185185185188E-2</v>
      </c>
      <c r="G590" s="21">
        <v>1.9641203703703706E-2</v>
      </c>
      <c r="H590" s="41" t="s">
        <v>9</v>
      </c>
      <c r="I590" s="22"/>
      <c r="J590" s="5">
        <f t="shared" si="19"/>
        <v>3.2060185185185178E-3</v>
      </c>
      <c r="K590" s="88">
        <f t="shared" si="18"/>
        <v>1.3890856481481493</v>
      </c>
      <c r="L590" s="7"/>
    </row>
    <row r="591" spans="1:12" x14ac:dyDescent="0.25">
      <c r="A591" s="23">
        <v>79</v>
      </c>
      <c r="B591" s="19">
        <v>44121</v>
      </c>
      <c r="C591" s="41">
        <v>5</v>
      </c>
      <c r="D591" s="20"/>
      <c r="E591" s="41" t="s">
        <v>304</v>
      </c>
      <c r="F591" s="21">
        <v>2.361111111111111E-2</v>
      </c>
      <c r="G591" s="21">
        <v>2.5810185185185183E-2</v>
      </c>
      <c r="H591" s="41" t="s">
        <v>15</v>
      </c>
      <c r="I591" s="22"/>
      <c r="J591" s="5">
        <f t="shared" si="19"/>
        <v>2.199074074074072E-3</v>
      </c>
      <c r="K591" s="88">
        <f t="shared" si="18"/>
        <v>1.3912847222222233</v>
      </c>
      <c r="L591" s="7"/>
    </row>
    <row r="592" spans="1:12" x14ac:dyDescent="0.25">
      <c r="A592" s="23">
        <v>79</v>
      </c>
      <c r="B592" s="19">
        <v>44121</v>
      </c>
      <c r="C592" s="41">
        <v>6</v>
      </c>
      <c r="D592" s="20"/>
      <c r="E592" s="41" t="s">
        <v>83</v>
      </c>
      <c r="F592" s="21">
        <v>3.0578703703703702E-2</v>
      </c>
      <c r="G592" s="21">
        <v>3.2708333333333332E-2</v>
      </c>
      <c r="H592" s="41" t="s">
        <v>9</v>
      </c>
      <c r="I592" s="22"/>
      <c r="J592" s="5">
        <f t="shared" si="19"/>
        <v>2.1296296296296306E-3</v>
      </c>
      <c r="K592" s="88">
        <f t="shared" si="18"/>
        <v>1.3934143518518529</v>
      </c>
      <c r="L592" s="7"/>
    </row>
    <row r="593" spans="1:12" x14ac:dyDescent="0.25">
      <c r="A593" s="23">
        <v>79</v>
      </c>
      <c r="B593" s="19">
        <v>44121</v>
      </c>
      <c r="C593" s="41">
        <v>7</v>
      </c>
      <c r="D593" s="20"/>
      <c r="E593" s="41" t="s">
        <v>131</v>
      </c>
      <c r="F593" s="21">
        <v>3.6180555555555556E-2</v>
      </c>
      <c r="G593" s="21">
        <v>3.8275462962962963E-2</v>
      </c>
      <c r="H593" s="41" t="s">
        <v>9</v>
      </c>
      <c r="I593" s="22"/>
      <c r="J593" s="5">
        <f t="shared" si="19"/>
        <v>2.0949074074074064E-3</v>
      </c>
      <c r="K593" s="88">
        <f t="shared" si="18"/>
        <v>1.3955092592592604</v>
      </c>
      <c r="L593" s="7"/>
    </row>
    <row r="594" spans="1:12" ht="15.75" thickBot="1" x14ac:dyDescent="0.3">
      <c r="A594" s="23">
        <v>79</v>
      </c>
      <c r="B594" s="19">
        <v>44121</v>
      </c>
      <c r="C594" s="41">
        <v>8</v>
      </c>
      <c r="D594" s="20"/>
      <c r="E594" s="41" t="s">
        <v>185</v>
      </c>
      <c r="F594" s="21">
        <v>4.0092592592592589E-2</v>
      </c>
      <c r="G594" s="21">
        <v>4.3518518518518519E-2</v>
      </c>
      <c r="H594" s="41" t="s">
        <v>9</v>
      </c>
      <c r="I594" s="22"/>
      <c r="J594" s="5">
        <f t="shared" si="19"/>
        <v>3.4259259259259295E-3</v>
      </c>
      <c r="K594" s="88">
        <f t="shared" si="18"/>
        <v>1.3989351851851863</v>
      </c>
      <c r="L594" s="7">
        <v>4.3518518518518519E-2</v>
      </c>
    </row>
    <row r="595" spans="1:12" ht="15.75" thickTop="1" x14ac:dyDescent="0.25">
      <c r="A595" s="24">
        <v>80</v>
      </c>
      <c r="B595" s="25">
        <v>44122</v>
      </c>
      <c r="C595" s="26">
        <v>1</v>
      </c>
      <c r="D595" s="26"/>
      <c r="E595" s="26" t="s">
        <v>220</v>
      </c>
      <c r="F595" s="27">
        <v>4.8032407407407407E-3</v>
      </c>
      <c r="G595" s="27">
        <v>8.7384259259259255E-3</v>
      </c>
      <c r="H595" s="26" t="s">
        <v>16</v>
      </c>
      <c r="I595" s="28" t="s">
        <v>47</v>
      </c>
      <c r="J595" s="5">
        <f t="shared" si="19"/>
        <v>3.9351851851851848E-3</v>
      </c>
      <c r="K595" s="88">
        <f t="shared" si="18"/>
        <v>1.4028703703703715</v>
      </c>
      <c r="L595" s="7"/>
    </row>
    <row r="596" spans="1:12" x14ac:dyDescent="0.25">
      <c r="A596" s="23">
        <v>80</v>
      </c>
      <c r="B596" s="19">
        <v>44122</v>
      </c>
      <c r="C596" s="41">
        <v>2</v>
      </c>
      <c r="D596" s="20"/>
      <c r="E596" s="41" t="s">
        <v>114</v>
      </c>
      <c r="F596" s="21">
        <v>9.780092592592592E-3</v>
      </c>
      <c r="G596" s="21">
        <v>1.2326388888888888E-2</v>
      </c>
      <c r="H596" s="20" t="s">
        <v>9</v>
      </c>
      <c r="I596" s="22"/>
      <c r="J596" s="5">
        <f t="shared" si="19"/>
        <v>2.5462962962962965E-3</v>
      </c>
      <c r="K596" s="88">
        <f t="shared" si="18"/>
        <v>1.4054166666666679</v>
      </c>
      <c r="L596" s="7"/>
    </row>
    <row r="597" spans="1:12" x14ac:dyDescent="0.25">
      <c r="A597" s="23">
        <v>80</v>
      </c>
      <c r="B597" s="19">
        <v>44122</v>
      </c>
      <c r="C597" s="41">
        <v>3</v>
      </c>
      <c r="D597" s="20"/>
      <c r="E597" s="41" t="s">
        <v>258</v>
      </c>
      <c r="F597" s="21">
        <v>1.3680555555555555E-2</v>
      </c>
      <c r="G597" s="21">
        <v>1.6134259259259261E-2</v>
      </c>
      <c r="H597" s="20" t="s">
        <v>9</v>
      </c>
      <c r="I597" s="22" t="s">
        <v>145</v>
      </c>
      <c r="J597" s="5">
        <f t="shared" si="19"/>
        <v>2.4537037037037062E-3</v>
      </c>
      <c r="K597" s="88">
        <f t="shared" si="18"/>
        <v>1.4078703703703717</v>
      </c>
      <c r="L597" s="7"/>
    </row>
    <row r="598" spans="1:12" x14ac:dyDescent="0.25">
      <c r="A598" s="23">
        <v>80</v>
      </c>
      <c r="B598" s="19">
        <v>44122</v>
      </c>
      <c r="C598" s="41">
        <v>4</v>
      </c>
      <c r="D598" s="20"/>
      <c r="E598" s="41" t="s">
        <v>163</v>
      </c>
      <c r="F598" s="21">
        <v>1.7361111111111112E-2</v>
      </c>
      <c r="G598" s="21">
        <v>2.0671296296296295E-2</v>
      </c>
      <c r="H598" s="20" t="s">
        <v>9</v>
      </c>
      <c r="I598" s="22"/>
      <c r="J598" s="5">
        <f t="shared" si="19"/>
        <v>3.3101851851851834E-3</v>
      </c>
      <c r="K598" s="88">
        <f t="shared" si="18"/>
        <v>1.4111805555555568</v>
      </c>
      <c r="L598" s="7"/>
    </row>
    <row r="599" spans="1:12" x14ac:dyDescent="0.25">
      <c r="A599" s="23">
        <v>80</v>
      </c>
      <c r="B599" s="19">
        <v>44122</v>
      </c>
      <c r="C599" s="41">
        <v>5</v>
      </c>
      <c r="D599" s="20"/>
      <c r="E599" s="41" t="s">
        <v>305</v>
      </c>
      <c r="F599" s="21">
        <v>2.2199074074074076E-2</v>
      </c>
      <c r="G599" s="21">
        <v>2.4027777777777776E-2</v>
      </c>
      <c r="H599" s="20" t="s">
        <v>15</v>
      </c>
      <c r="I599" s="22"/>
      <c r="J599" s="5">
        <f t="shared" si="19"/>
        <v>1.8287037037037004E-3</v>
      </c>
      <c r="K599" s="88">
        <f t="shared" si="18"/>
        <v>1.4130092592592605</v>
      </c>
      <c r="L599" s="7"/>
    </row>
    <row r="600" spans="1:12" x14ac:dyDescent="0.25">
      <c r="A600" s="23">
        <v>80</v>
      </c>
      <c r="B600" s="19">
        <v>44122</v>
      </c>
      <c r="C600" s="41">
        <v>6</v>
      </c>
      <c r="D600" s="20"/>
      <c r="E600" s="41" t="s">
        <v>545</v>
      </c>
      <c r="F600" s="21">
        <v>2.5092592592592593E-2</v>
      </c>
      <c r="G600" s="21">
        <v>2.8171296296296302E-2</v>
      </c>
      <c r="H600" s="20" t="s">
        <v>9</v>
      </c>
      <c r="I600" s="22" t="s">
        <v>94</v>
      </c>
      <c r="J600" s="5">
        <f t="shared" si="19"/>
        <v>3.0787037037037085E-3</v>
      </c>
      <c r="K600" s="88">
        <f t="shared" si="18"/>
        <v>1.4160879629629641</v>
      </c>
      <c r="L600" s="7"/>
    </row>
    <row r="601" spans="1:12" x14ac:dyDescent="0.25">
      <c r="A601" s="23">
        <v>80</v>
      </c>
      <c r="B601" s="19">
        <v>44122</v>
      </c>
      <c r="C601" s="41">
        <v>7</v>
      </c>
      <c r="D601" s="20"/>
      <c r="E601" s="41" t="s">
        <v>306</v>
      </c>
      <c r="F601" s="21">
        <v>3.0613425925925929E-2</v>
      </c>
      <c r="G601" s="21">
        <v>3.2650462962962964E-2</v>
      </c>
      <c r="H601" s="20" t="s">
        <v>23</v>
      </c>
      <c r="I601" s="22" t="s">
        <v>176</v>
      </c>
      <c r="J601" s="5">
        <f t="shared" si="19"/>
        <v>2.0370370370370351E-3</v>
      </c>
      <c r="K601" s="88">
        <f t="shared" si="18"/>
        <v>1.4181250000000012</v>
      </c>
      <c r="L601" s="7"/>
    </row>
    <row r="602" spans="1:12" x14ac:dyDescent="0.25">
      <c r="A602" s="23">
        <v>80</v>
      </c>
      <c r="B602" s="19">
        <v>44122</v>
      </c>
      <c r="C602" s="41">
        <v>8</v>
      </c>
      <c r="D602" s="20"/>
      <c r="E602" s="41" t="s">
        <v>307</v>
      </c>
      <c r="F602" s="21">
        <v>3.4386574074074076E-2</v>
      </c>
      <c r="G602" s="21">
        <v>3.6736111111111108E-2</v>
      </c>
      <c r="H602" s="20" t="s">
        <v>9</v>
      </c>
      <c r="I602" s="22"/>
      <c r="J602" s="5">
        <f t="shared" si="19"/>
        <v>2.3495370370370319E-3</v>
      </c>
      <c r="K602" s="88">
        <f t="shared" si="18"/>
        <v>1.4204745370370382</v>
      </c>
      <c r="L602" s="7"/>
    </row>
    <row r="603" spans="1:12" ht="15.75" thickBot="1" x14ac:dyDescent="0.3">
      <c r="A603" s="29">
        <v>80</v>
      </c>
      <c r="B603" s="30">
        <v>44122</v>
      </c>
      <c r="C603" s="31">
        <v>9</v>
      </c>
      <c r="D603" s="31"/>
      <c r="E603" s="31" t="s">
        <v>178</v>
      </c>
      <c r="F603" s="32">
        <v>3.8564814814814816E-2</v>
      </c>
      <c r="G603" s="32">
        <v>4.1747685185185186E-2</v>
      </c>
      <c r="H603" s="31" t="s">
        <v>8</v>
      </c>
      <c r="I603" s="33"/>
      <c r="J603" s="5">
        <f t="shared" si="19"/>
        <v>3.1828703703703706E-3</v>
      </c>
      <c r="K603" s="88">
        <f t="shared" si="18"/>
        <v>1.4236574074074086</v>
      </c>
      <c r="L603" s="7">
        <v>4.1747685185185186E-2</v>
      </c>
    </row>
    <row r="604" spans="1:12" ht="15.75" thickTop="1" x14ac:dyDescent="0.25">
      <c r="A604" s="18">
        <v>81</v>
      </c>
      <c r="B604" s="19">
        <v>44128</v>
      </c>
      <c r="C604" s="20">
        <v>1</v>
      </c>
      <c r="D604" s="20"/>
      <c r="E604" s="20" t="s">
        <v>309</v>
      </c>
      <c r="F604" s="21">
        <v>4.0624999999999993E-3</v>
      </c>
      <c r="G604" s="21">
        <v>6.1574074074074074E-3</v>
      </c>
      <c r="H604" s="41" t="s">
        <v>9</v>
      </c>
      <c r="I604" s="22"/>
      <c r="J604" s="5">
        <f t="shared" si="19"/>
        <v>2.0949074074074082E-3</v>
      </c>
      <c r="K604" s="88">
        <f t="shared" si="18"/>
        <v>1.4257523148148161</v>
      </c>
      <c r="L604" s="7"/>
    </row>
    <row r="605" spans="1:12" x14ac:dyDescent="0.25">
      <c r="A605" s="23">
        <v>81</v>
      </c>
      <c r="B605" s="19">
        <v>44128</v>
      </c>
      <c r="C605" s="20">
        <v>2</v>
      </c>
      <c r="D605" s="20"/>
      <c r="E605" s="20" t="s">
        <v>184</v>
      </c>
      <c r="F605" s="21">
        <v>1.0752314814814814E-2</v>
      </c>
      <c r="G605" s="21">
        <v>1.2453703703703703E-2</v>
      </c>
      <c r="H605" s="20" t="s">
        <v>9</v>
      </c>
      <c r="I605" s="22"/>
      <c r="J605" s="5">
        <f t="shared" si="19"/>
        <v>1.7013888888888894E-3</v>
      </c>
      <c r="K605" s="88">
        <f t="shared" ref="K605:K668" si="20">SUM(K604,J605)</f>
        <v>1.4274537037037049</v>
      </c>
      <c r="L605" s="7"/>
    </row>
    <row r="606" spans="1:12" x14ac:dyDescent="0.25">
      <c r="A606" s="23">
        <v>81</v>
      </c>
      <c r="B606" s="19">
        <v>44128</v>
      </c>
      <c r="C606" s="20">
        <v>3</v>
      </c>
      <c r="D606" s="20"/>
      <c r="E606" s="41" t="s">
        <v>337</v>
      </c>
      <c r="F606" s="21">
        <v>1.3680555555555555E-2</v>
      </c>
      <c r="G606" s="21">
        <v>1.6134259259259261E-2</v>
      </c>
      <c r="H606" s="20" t="s">
        <v>9</v>
      </c>
      <c r="I606" s="22"/>
      <c r="J606" s="5">
        <f t="shared" si="19"/>
        <v>2.4537037037037062E-3</v>
      </c>
      <c r="K606" s="88">
        <f t="shared" si="20"/>
        <v>1.4299074074074087</v>
      </c>
      <c r="L606" s="7"/>
    </row>
    <row r="607" spans="1:12" x14ac:dyDescent="0.25">
      <c r="A607" s="23">
        <v>81</v>
      </c>
      <c r="B607" s="19">
        <v>44128</v>
      </c>
      <c r="C607" s="41">
        <v>4</v>
      </c>
      <c r="D607" s="20"/>
      <c r="E607" s="41" t="s">
        <v>41</v>
      </c>
      <c r="F607" s="21">
        <v>1.7094907407407409E-2</v>
      </c>
      <c r="G607" s="21">
        <v>2.2210648148148149E-2</v>
      </c>
      <c r="H607" s="20" t="s">
        <v>9</v>
      </c>
      <c r="I607" s="22"/>
      <c r="J607" s="5">
        <f t="shared" si="19"/>
        <v>5.1157407407407401E-3</v>
      </c>
      <c r="K607" s="88">
        <f t="shared" si="20"/>
        <v>1.4350231481481495</v>
      </c>
      <c r="L607" s="7"/>
    </row>
    <row r="608" spans="1:12" x14ac:dyDescent="0.25">
      <c r="A608" s="23">
        <v>81</v>
      </c>
      <c r="B608" s="19">
        <v>44128</v>
      </c>
      <c r="C608" s="41">
        <v>5</v>
      </c>
      <c r="D608" s="20"/>
      <c r="E608" s="41" t="s">
        <v>542</v>
      </c>
      <c r="F608" s="21">
        <v>2.3159722222222224E-2</v>
      </c>
      <c r="G608" s="21">
        <v>2.6249999999999999E-2</v>
      </c>
      <c r="H608" s="20" t="s">
        <v>9</v>
      </c>
      <c r="I608" s="22" t="s">
        <v>94</v>
      </c>
      <c r="J608" s="5">
        <f t="shared" si="19"/>
        <v>3.0902777777777751E-3</v>
      </c>
      <c r="K608" s="88">
        <f t="shared" si="20"/>
        <v>1.4381134259259272</v>
      </c>
      <c r="L608" s="7"/>
    </row>
    <row r="609" spans="1:12" x14ac:dyDescent="0.25">
      <c r="A609" s="23">
        <v>81</v>
      </c>
      <c r="B609" s="19">
        <v>44128</v>
      </c>
      <c r="C609" s="41">
        <v>6</v>
      </c>
      <c r="D609" s="20"/>
      <c r="E609" s="41" t="s">
        <v>266</v>
      </c>
      <c r="F609" s="21">
        <v>2.7754629629629629E-2</v>
      </c>
      <c r="G609" s="21">
        <v>3.1331018518518515E-2</v>
      </c>
      <c r="H609" s="41" t="s">
        <v>22</v>
      </c>
      <c r="I609" s="22" t="s">
        <v>94</v>
      </c>
      <c r="J609" s="5">
        <f t="shared" si="19"/>
        <v>3.5763888888888859E-3</v>
      </c>
      <c r="K609" s="88">
        <f t="shared" si="20"/>
        <v>1.4416898148148161</v>
      </c>
      <c r="L609" s="7"/>
    </row>
    <row r="610" spans="1:12" x14ac:dyDescent="0.25">
      <c r="A610" s="23">
        <v>81</v>
      </c>
      <c r="B610" s="19">
        <v>44128</v>
      </c>
      <c r="C610" s="41">
        <v>7</v>
      </c>
      <c r="D610" s="20"/>
      <c r="E610" s="41" t="s">
        <v>310</v>
      </c>
      <c r="F610" s="21">
        <v>3.2511574074074075E-2</v>
      </c>
      <c r="G610" s="21">
        <v>3.5428240740740739E-2</v>
      </c>
      <c r="H610" s="41" t="s">
        <v>8</v>
      </c>
      <c r="I610" s="22" t="s">
        <v>94</v>
      </c>
      <c r="J610" s="5">
        <f t="shared" si="19"/>
        <v>2.9166666666666646E-3</v>
      </c>
      <c r="K610" s="88">
        <f t="shared" si="20"/>
        <v>1.4446064814814827</v>
      </c>
      <c r="L610" s="7"/>
    </row>
    <row r="611" spans="1:12" x14ac:dyDescent="0.25">
      <c r="A611" s="23">
        <v>81</v>
      </c>
      <c r="B611" s="19">
        <v>44128</v>
      </c>
      <c r="C611" s="41">
        <v>8</v>
      </c>
      <c r="D611" s="20"/>
      <c r="E611" s="43" t="s">
        <v>123</v>
      </c>
      <c r="F611" s="21">
        <v>3.6296296296296292E-2</v>
      </c>
      <c r="G611" s="21">
        <v>3.9131944444444448E-2</v>
      </c>
      <c r="H611" s="41" t="s">
        <v>8</v>
      </c>
      <c r="I611" s="22" t="s">
        <v>94</v>
      </c>
      <c r="J611" s="5">
        <f t="shared" si="19"/>
        <v>2.8356481481481566E-3</v>
      </c>
      <c r="K611" s="88">
        <f t="shared" si="20"/>
        <v>1.4474421296296309</v>
      </c>
      <c r="L611" s="7"/>
    </row>
    <row r="612" spans="1:12" ht="15.75" thickBot="1" x14ac:dyDescent="0.3">
      <c r="A612" s="23">
        <v>81</v>
      </c>
      <c r="B612" s="19">
        <v>44128</v>
      </c>
      <c r="C612" s="41">
        <v>9</v>
      </c>
      <c r="D612" s="20"/>
      <c r="E612" s="41" t="s">
        <v>311</v>
      </c>
      <c r="F612" s="21">
        <v>4.0358796296296295E-2</v>
      </c>
      <c r="G612" s="21">
        <v>4.3969907407407409E-2</v>
      </c>
      <c r="H612" s="41" t="s">
        <v>136</v>
      </c>
      <c r="I612" s="22" t="s">
        <v>94</v>
      </c>
      <c r="J612" s="5">
        <f t="shared" si="19"/>
        <v>3.6111111111111135E-3</v>
      </c>
      <c r="K612" s="88">
        <f t="shared" si="20"/>
        <v>1.4510532407407419</v>
      </c>
      <c r="L612" s="7">
        <v>4.3969907407407409E-2</v>
      </c>
    </row>
    <row r="613" spans="1:12" ht="15.75" thickTop="1" x14ac:dyDescent="0.25">
      <c r="A613" s="24">
        <v>82</v>
      </c>
      <c r="B613" s="25">
        <v>44135</v>
      </c>
      <c r="C613" s="26">
        <v>1</v>
      </c>
      <c r="D613" s="26"/>
      <c r="E613" s="26" t="s">
        <v>312</v>
      </c>
      <c r="F613" s="27">
        <v>5.2546296296296299E-3</v>
      </c>
      <c r="G613" s="27">
        <v>7.106481481481481E-3</v>
      </c>
      <c r="H613" s="26" t="s">
        <v>9</v>
      </c>
      <c r="I613" s="28"/>
      <c r="J613" s="5">
        <f t="shared" si="19"/>
        <v>1.8518518518518511E-3</v>
      </c>
      <c r="K613" s="88">
        <f t="shared" si="20"/>
        <v>1.4529050925925937</v>
      </c>
      <c r="L613" s="7"/>
    </row>
    <row r="614" spans="1:12" x14ac:dyDescent="0.25">
      <c r="A614" s="23">
        <v>82</v>
      </c>
      <c r="B614" s="19">
        <v>44135</v>
      </c>
      <c r="C614" s="41">
        <v>2</v>
      </c>
      <c r="D614" s="20"/>
      <c r="E614" s="43" t="s">
        <v>130</v>
      </c>
      <c r="F614" s="21">
        <v>7.8009259259259256E-3</v>
      </c>
      <c r="G614" s="21">
        <v>1.0069444444444445E-2</v>
      </c>
      <c r="H614" s="20" t="s">
        <v>9</v>
      </c>
      <c r="I614" s="22"/>
      <c r="J614" s="5">
        <f t="shared" si="19"/>
        <v>2.2685185185185195E-3</v>
      </c>
      <c r="K614" s="88">
        <f t="shared" si="20"/>
        <v>1.4551736111111122</v>
      </c>
      <c r="L614" s="7"/>
    </row>
    <row r="615" spans="1:12" x14ac:dyDescent="0.25">
      <c r="A615" s="23">
        <v>82</v>
      </c>
      <c r="B615" s="19">
        <v>44135</v>
      </c>
      <c r="C615" s="41">
        <v>3</v>
      </c>
      <c r="D615" s="20"/>
      <c r="E615" s="41" t="s">
        <v>313</v>
      </c>
      <c r="F615" s="21">
        <v>1.4317129629629631E-2</v>
      </c>
      <c r="G615" s="21">
        <v>1.741898148148148E-2</v>
      </c>
      <c r="H615" s="20" t="s">
        <v>9</v>
      </c>
      <c r="I615" s="22"/>
      <c r="J615" s="5">
        <f t="shared" si="19"/>
        <v>3.1018518518518487E-3</v>
      </c>
      <c r="K615" s="88">
        <f t="shared" si="20"/>
        <v>1.458275462962964</v>
      </c>
      <c r="L615" s="7"/>
    </row>
    <row r="616" spans="1:12" x14ac:dyDescent="0.25">
      <c r="A616" s="23">
        <v>82</v>
      </c>
      <c r="B616" s="19">
        <v>44135</v>
      </c>
      <c r="C616" s="41">
        <v>4</v>
      </c>
      <c r="D616" s="20"/>
      <c r="E616" s="41" t="s">
        <v>202</v>
      </c>
      <c r="F616" s="21">
        <v>1.8703703703703705E-2</v>
      </c>
      <c r="G616" s="21">
        <v>2.1446759259259259E-2</v>
      </c>
      <c r="H616" s="20" t="s">
        <v>22</v>
      </c>
      <c r="I616" s="22" t="s">
        <v>315</v>
      </c>
      <c r="J616" s="5">
        <f t="shared" si="19"/>
        <v>2.7430555555555541E-3</v>
      </c>
      <c r="K616" s="88">
        <f t="shared" si="20"/>
        <v>1.4610185185185196</v>
      </c>
      <c r="L616" s="7"/>
    </row>
    <row r="617" spans="1:12" x14ac:dyDescent="0.25">
      <c r="A617" s="23">
        <v>82</v>
      </c>
      <c r="B617" s="19">
        <v>44135</v>
      </c>
      <c r="C617" s="41">
        <v>5</v>
      </c>
      <c r="D617" s="20"/>
      <c r="E617" s="41" t="s">
        <v>214</v>
      </c>
      <c r="F617" s="21">
        <v>2.2893518518518521E-2</v>
      </c>
      <c r="G617" s="21">
        <v>2.5590277777777778E-2</v>
      </c>
      <c r="H617" s="20" t="s">
        <v>9</v>
      </c>
      <c r="I617" s="22"/>
      <c r="J617" s="5">
        <f t="shared" si="19"/>
        <v>2.6967592592592564E-3</v>
      </c>
      <c r="K617" s="88">
        <f t="shared" si="20"/>
        <v>1.4637152777777789</v>
      </c>
      <c r="L617" s="7"/>
    </row>
    <row r="618" spans="1:12" x14ac:dyDescent="0.25">
      <c r="A618" s="23">
        <v>82</v>
      </c>
      <c r="B618" s="19">
        <v>44135</v>
      </c>
      <c r="C618" s="41">
        <v>6</v>
      </c>
      <c r="D618" s="20"/>
      <c r="E618" s="41" t="s">
        <v>314</v>
      </c>
      <c r="F618" s="21">
        <v>2.9108796296296296E-2</v>
      </c>
      <c r="G618" s="21">
        <v>3.0763888888888886E-2</v>
      </c>
      <c r="H618" s="20" t="s">
        <v>9</v>
      </c>
      <c r="I618" s="22"/>
      <c r="J618" s="5">
        <f t="shared" si="19"/>
        <v>1.65509259259259E-3</v>
      </c>
      <c r="K618" s="88">
        <f t="shared" si="20"/>
        <v>1.4653703703703715</v>
      </c>
      <c r="L618" s="7"/>
    </row>
    <row r="619" spans="1:12" x14ac:dyDescent="0.25">
      <c r="A619" s="23">
        <v>82</v>
      </c>
      <c r="B619" s="19">
        <v>44135</v>
      </c>
      <c r="C619" s="41">
        <v>7</v>
      </c>
      <c r="D619" s="20"/>
      <c r="E619" s="41" t="s">
        <v>166</v>
      </c>
      <c r="F619" s="21">
        <v>3.2002314814814817E-2</v>
      </c>
      <c r="G619" s="21">
        <v>3.577546296296296E-2</v>
      </c>
      <c r="H619" s="20" t="s">
        <v>9</v>
      </c>
      <c r="I619" s="22"/>
      <c r="J619" s="5">
        <f t="shared" si="19"/>
        <v>3.7731481481481435E-3</v>
      </c>
      <c r="K619" s="88">
        <f t="shared" si="20"/>
        <v>1.4691435185185198</v>
      </c>
      <c r="L619" s="7"/>
    </row>
    <row r="620" spans="1:12" ht="15.75" thickBot="1" x14ac:dyDescent="0.3">
      <c r="A620" s="29">
        <v>82</v>
      </c>
      <c r="B620" s="30">
        <v>44135</v>
      </c>
      <c r="C620" s="31">
        <v>8</v>
      </c>
      <c r="D620" s="31"/>
      <c r="E620" s="31" t="s">
        <v>120</v>
      </c>
      <c r="F620" s="32">
        <v>4.0173611111111111E-2</v>
      </c>
      <c r="G620" s="32">
        <v>4.2013888888888885E-2</v>
      </c>
      <c r="H620" s="31" t="s">
        <v>9</v>
      </c>
      <c r="I620" s="33"/>
      <c r="J620" s="5">
        <f t="shared" si="19"/>
        <v>1.840277777777774E-3</v>
      </c>
      <c r="K620" s="88">
        <f t="shared" si="20"/>
        <v>1.4709837962962975</v>
      </c>
      <c r="L620" s="7">
        <v>4.2013888888888885E-2</v>
      </c>
    </row>
    <row r="621" spans="1:12" ht="15.75" thickTop="1" x14ac:dyDescent="0.25">
      <c r="A621" s="18">
        <v>83</v>
      </c>
      <c r="B621" s="19">
        <v>44136</v>
      </c>
      <c r="C621" s="41">
        <v>1</v>
      </c>
      <c r="D621" s="20"/>
      <c r="E621" s="43" t="s">
        <v>57</v>
      </c>
      <c r="F621" s="21">
        <v>8.1481481481481474E-3</v>
      </c>
      <c r="G621" s="21">
        <v>1.0208333333333333E-2</v>
      </c>
      <c r="H621" s="41" t="s">
        <v>16</v>
      </c>
      <c r="I621" s="22"/>
      <c r="J621" s="5">
        <f t="shared" si="19"/>
        <v>2.0601851851851857E-3</v>
      </c>
      <c r="K621" s="88">
        <f t="shared" si="20"/>
        <v>1.4730439814814826</v>
      </c>
      <c r="L621" s="7"/>
    </row>
    <row r="622" spans="1:12" x14ac:dyDescent="0.25">
      <c r="A622" s="23">
        <v>83</v>
      </c>
      <c r="B622" s="19">
        <v>44136</v>
      </c>
      <c r="C622" s="41">
        <v>2</v>
      </c>
      <c r="D622" s="20"/>
      <c r="E622" s="41" t="s">
        <v>276</v>
      </c>
      <c r="F622" s="21">
        <v>1.1840277777777778E-2</v>
      </c>
      <c r="G622" s="21">
        <v>1.4374999999999999E-2</v>
      </c>
      <c r="H622" s="41" t="s">
        <v>8</v>
      </c>
      <c r="I622" s="22" t="s">
        <v>25</v>
      </c>
      <c r="J622" s="5">
        <f t="shared" si="19"/>
        <v>2.5347222222222212E-3</v>
      </c>
      <c r="K622" s="88">
        <f t="shared" si="20"/>
        <v>1.4755787037037049</v>
      </c>
      <c r="L622" s="7"/>
    </row>
    <row r="623" spans="1:12" x14ac:dyDescent="0.25">
      <c r="A623" s="23">
        <v>83</v>
      </c>
      <c r="B623" s="19">
        <v>44136</v>
      </c>
      <c r="C623" s="41">
        <v>3</v>
      </c>
      <c r="D623" s="20"/>
      <c r="E623" s="41" t="s">
        <v>206</v>
      </c>
      <c r="F623" s="21">
        <v>1.7037037037037038E-2</v>
      </c>
      <c r="G623" s="21">
        <v>2.0474537037037038E-2</v>
      </c>
      <c r="H623" s="49" t="s">
        <v>318</v>
      </c>
      <c r="I623" s="22" t="s">
        <v>34</v>
      </c>
      <c r="J623" s="5">
        <f t="shared" si="19"/>
        <v>3.4374999999999996E-3</v>
      </c>
      <c r="K623" s="88">
        <f t="shared" si="20"/>
        <v>1.4790162037037049</v>
      </c>
      <c r="L623" s="7"/>
    </row>
    <row r="624" spans="1:12" x14ac:dyDescent="0.25">
      <c r="A624" s="23">
        <v>83</v>
      </c>
      <c r="B624" s="19">
        <v>44136</v>
      </c>
      <c r="C624" s="41">
        <v>4</v>
      </c>
      <c r="D624" s="20"/>
      <c r="E624" s="41" t="s">
        <v>316</v>
      </c>
      <c r="F624" s="21">
        <v>2.3472222222222217E-2</v>
      </c>
      <c r="G624" s="21">
        <v>2.6608796296296297E-2</v>
      </c>
      <c r="H624" s="41" t="s">
        <v>15</v>
      </c>
      <c r="I624" s="22"/>
      <c r="J624" s="5">
        <f t="shared" si="19"/>
        <v>3.1365740740740798E-3</v>
      </c>
      <c r="K624" s="88">
        <f t="shared" si="20"/>
        <v>1.482152777777779</v>
      </c>
      <c r="L624" s="7"/>
    </row>
    <row r="625" spans="1:12" x14ac:dyDescent="0.25">
      <c r="A625" s="23">
        <v>83</v>
      </c>
      <c r="B625" s="19">
        <v>44136</v>
      </c>
      <c r="C625" s="41">
        <v>5</v>
      </c>
      <c r="D625" s="20"/>
      <c r="E625" s="41" t="s">
        <v>317</v>
      </c>
      <c r="F625" s="21">
        <v>2.8472222222222222E-2</v>
      </c>
      <c r="G625" s="21">
        <v>3.0266203703703708E-2</v>
      </c>
      <c r="H625" s="41" t="s">
        <v>15</v>
      </c>
      <c r="I625" s="22"/>
      <c r="J625" s="5">
        <f t="shared" si="19"/>
        <v>1.7939814814814867E-3</v>
      </c>
      <c r="K625" s="88">
        <f t="shared" si="20"/>
        <v>1.4839467592592606</v>
      </c>
      <c r="L625" s="7"/>
    </row>
    <row r="626" spans="1:12" x14ac:dyDescent="0.25">
      <c r="A626" s="23">
        <v>83</v>
      </c>
      <c r="B626" s="19">
        <v>44136</v>
      </c>
      <c r="C626" s="41">
        <v>6</v>
      </c>
      <c r="D626" s="20"/>
      <c r="E626" s="41" t="s">
        <v>194</v>
      </c>
      <c r="F626" s="21">
        <v>3.2789351851851854E-2</v>
      </c>
      <c r="G626" s="21">
        <v>3.5173611111111107E-2</v>
      </c>
      <c r="H626" s="41" t="s">
        <v>9</v>
      </c>
      <c r="I626" s="22"/>
      <c r="J626" s="5">
        <f t="shared" si="19"/>
        <v>2.3842592592592526E-3</v>
      </c>
      <c r="K626" s="88">
        <f t="shared" si="20"/>
        <v>1.4863310185185199</v>
      </c>
      <c r="L626" s="7"/>
    </row>
    <row r="627" spans="1:12" x14ac:dyDescent="0.25">
      <c r="A627" s="23">
        <v>83</v>
      </c>
      <c r="B627" s="19">
        <v>44136</v>
      </c>
      <c r="C627" s="41">
        <v>7</v>
      </c>
      <c r="D627" s="20"/>
      <c r="E627" s="41" t="s">
        <v>77</v>
      </c>
      <c r="F627" s="21">
        <v>3.6631944444444446E-2</v>
      </c>
      <c r="G627" s="21">
        <v>3.9189814814814809E-2</v>
      </c>
      <c r="H627" s="41" t="s">
        <v>23</v>
      </c>
      <c r="I627" s="22"/>
      <c r="J627" s="5">
        <f t="shared" si="19"/>
        <v>2.5578703703703631E-3</v>
      </c>
      <c r="K627" s="88">
        <f t="shared" si="20"/>
        <v>1.4888888888888903</v>
      </c>
      <c r="L627" s="7"/>
    </row>
    <row r="628" spans="1:12" ht="15.75" thickBot="1" x14ac:dyDescent="0.3">
      <c r="A628" s="23">
        <v>83</v>
      </c>
      <c r="B628" s="19">
        <v>44136</v>
      </c>
      <c r="C628" s="41">
        <v>8</v>
      </c>
      <c r="D628" s="20"/>
      <c r="E628" s="41" t="s">
        <v>144</v>
      </c>
      <c r="F628" s="21">
        <v>4.05787037037037E-2</v>
      </c>
      <c r="G628" s="21">
        <v>4.3715277777777777E-2</v>
      </c>
      <c r="H628" s="41" t="s">
        <v>15</v>
      </c>
      <c r="I628" s="22" t="s">
        <v>319</v>
      </c>
      <c r="J628" s="5">
        <f t="shared" si="19"/>
        <v>3.1365740740740763E-3</v>
      </c>
      <c r="K628" s="88">
        <f t="shared" si="20"/>
        <v>1.4920254629629643</v>
      </c>
      <c r="L628" s="7">
        <v>4.3715277777777777E-2</v>
      </c>
    </row>
    <row r="629" spans="1:12" ht="15.75" thickTop="1" x14ac:dyDescent="0.25">
      <c r="A629" s="24">
        <v>84</v>
      </c>
      <c r="B629" s="25">
        <v>44141</v>
      </c>
      <c r="C629" s="26">
        <v>1</v>
      </c>
      <c r="D629" s="26"/>
      <c r="E629" s="26" t="s">
        <v>277</v>
      </c>
      <c r="F629" s="27">
        <v>5.4513888888888884E-3</v>
      </c>
      <c r="G629" s="27">
        <v>7.6851851851851847E-3</v>
      </c>
      <c r="H629" s="26" t="s">
        <v>9</v>
      </c>
      <c r="I629" s="28" t="s">
        <v>105</v>
      </c>
      <c r="J629" s="5">
        <f t="shared" si="19"/>
        <v>2.2337962962962962E-3</v>
      </c>
      <c r="K629" s="88">
        <f t="shared" si="20"/>
        <v>1.4942592592592607</v>
      </c>
      <c r="L629" s="7"/>
    </row>
    <row r="630" spans="1:12" x14ac:dyDescent="0.25">
      <c r="A630" s="18">
        <v>84</v>
      </c>
      <c r="B630" s="19">
        <v>44141</v>
      </c>
      <c r="C630" s="41">
        <v>2</v>
      </c>
      <c r="D630" s="20"/>
      <c r="E630" s="41" t="s">
        <v>320</v>
      </c>
      <c r="F630" s="21">
        <v>1.0034722222222221E-2</v>
      </c>
      <c r="G630" s="21">
        <v>1.2465277777777777E-2</v>
      </c>
      <c r="H630" s="20" t="s">
        <v>9</v>
      </c>
      <c r="I630" s="22"/>
      <c r="J630" s="5">
        <f t="shared" si="19"/>
        <v>2.4305555555555556E-3</v>
      </c>
      <c r="K630" s="88">
        <f t="shared" si="20"/>
        <v>1.4966898148148162</v>
      </c>
      <c r="L630" s="7"/>
    </row>
    <row r="631" spans="1:12" x14ac:dyDescent="0.25">
      <c r="A631" s="23">
        <v>84</v>
      </c>
      <c r="B631" s="19">
        <v>44141</v>
      </c>
      <c r="C631" s="41">
        <v>3</v>
      </c>
      <c r="D631" s="20"/>
      <c r="E631" s="41" t="s">
        <v>88</v>
      </c>
      <c r="F631" s="21">
        <v>1.6307870370370372E-2</v>
      </c>
      <c r="G631" s="21">
        <v>1.9583333333333331E-2</v>
      </c>
      <c r="H631" s="20" t="s">
        <v>9</v>
      </c>
      <c r="I631" s="22" t="s">
        <v>321</v>
      </c>
      <c r="J631" s="5">
        <f t="shared" si="19"/>
        <v>3.2754629629629592E-3</v>
      </c>
      <c r="K631" s="88">
        <f t="shared" si="20"/>
        <v>1.4999652777777792</v>
      </c>
      <c r="L631" s="7"/>
    </row>
    <row r="632" spans="1:12" x14ac:dyDescent="0.25">
      <c r="A632" s="23">
        <v>84</v>
      </c>
      <c r="B632" s="19">
        <v>44141</v>
      </c>
      <c r="C632" s="41">
        <v>4</v>
      </c>
      <c r="D632" s="20"/>
      <c r="E632" s="41" t="s">
        <v>169</v>
      </c>
      <c r="F632" s="21">
        <v>2.3043981481481481E-2</v>
      </c>
      <c r="G632" s="21">
        <v>2.5509259259259259E-2</v>
      </c>
      <c r="H632" s="20" t="s">
        <v>9</v>
      </c>
      <c r="I632" s="22" t="s">
        <v>116</v>
      </c>
      <c r="J632" s="5">
        <f t="shared" si="19"/>
        <v>2.465277777777778E-3</v>
      </c>
      <c r="K632" s="88">
        <f t="shared" si="20"/>
        <v>1.502430555555557</v>
      </c>
      <c r="L632" s="7"/>
    </row>
    <row r="633" spans="1:12" x14ac:dyDescent="0.25">
      <c r="A633" s="23">
        <v>84</v>
      </c>
      <c r="B633" s="19">
        <v>44141</v>
      </c>
      <c r="C633" s="41">
        <v>5</v>
      </c>
      <c r="D633" s="20"/>
      <c r="E633" s="41" t="s">
        <v>221</v>
      </c>
      <c r="F633" s="21">
        <v>2.6354166666666668E-2</v>
      </c>
      <c r="G633" s="21">
        <v>2.8240740740740736E-2</v>
      </c>
      <c r="H633" s="20" t="s">
        <v>9</v>
      </c>
      <c r="I633" s="22"/>
      <c r="J633" s="5">
        <f t="shared" si="19"/>
        <v>1.8865740740740683E-3</v>
      </c>
      <c r="K633" s="88">
        <f t="shared" si="20"/>
        <v>1.5043171296296312</v>
      </c>
      <c r="L633" s="7"/>
    </row>
    <row r="634" spans="1:12" x14ac:dyDescent="0.25">
      <c r="A634" s="23">
        <v>84</v>
      </c>
      <c r="B634" s="19">
        <v>44141</v>
      </c>
      <c r="C634" s="41">
        <v>6</v>
      </c>
      <c r="D634" s="20"/>
      <c r="E634" s="41" t="s">
        <v>279</v>
      </c>
      <c r="F634" s="21">
        <v>3.201388888888889E-2</v>
      </c>
      <c r="G634" s="21">
        <v>3.4467592592592591E-2</v>
      </c>
      <c r="H634" s="20" t="s">
        <v>9</v>
      </c>
      <c r="I634" s="22"/>
      <c r="J634" s="5">
        <f t="shared" si="19"/>
        <v>2.453703703703701E-3</v>
      </c>
      <c r="K634" s="88">
        <f t="shared" si="20"/>
        <v>1.5067708333333349</v>
      </c>
      <c r="L634" s="7"/>
    </row>
    <row r="635" spans="1:12" x14ac:dyDescent="0.25">
      <c r="A635" s="23">
        <v>84</v>
      </c>
      <c r="B635" s="19">
        <v>44141</v>
      </c>
      <c r="C635" s="41">
        <v>7</v>
      </c>
      <c r="D635" s="20"/>
      <c r="E635" s="41" t="s">
        <v>291</v>
      </c>
      <c r="F635" s="21">
        <v>3.5208333333333335E-2</v>
      </c>
      <c r="G635" s="21">
        <v>3.7337962962962962E-2</v>
      </c>
      <c r="H635" s="20" t="s">
        <v>9</v>
      </c>
      <c r="I635" s="22"/>
      <c r="J635" s="5">
        <f t="shared" si="19"/>
        <v>2.1296296296296272E-3</v>
      </c>
      <c r="K635" s="88">
        <f t="shared" si="20"/>
        <v>1.5089004629629645</v>
      </c>
      <c r="L635" s="7"/>
    </row>
    <row r="636" spans="1:12" x14ac:dyDescent="0.25">
      <c r="A636" s="23">
        <v>84</v>
      </c>
      <c r="B636" s="19">
        <v>44141</v>
      </c>
      <c r="C636" s="41">
        <v>8</v>
      </c>
      <c r="D636" s="20"/>
      <c r="E636" s="41" t="s">
        <v>224</v>
      </c>
      <c r="F636" s="21">
        <v>4.0370370370370369E-2</v>
      </c>
      <c r="G636" s="21">
        <v>4.2650462962962959E-2</v>
      </c>
      <c r="H636" s="20" t="s">
        <v>9</v>
      </c>
      <c r="I636" s="22"/>
      <c r="J636" s="5">
        <f t="shared" si="19"/>
        <v>2.2800925925925905E-3</v>
      </c>
      <c r="K636" s="88">
        <f t="shared" si="20"/>
        <v>1.5111805555555571</v>
      </c>
      <c r="L636" s="7"/>
    </row>
    <row r="637" spans="1:12" ht="15.75" thickBot="1" x14ac:dyDescent="0.3">
      <c r="A637" s="29">
        <v>84</v>
      </c>
      <c r="B637" s="30">
        <v>44141</v>
      </c>
      <c r="C637" s="31">
        <v>9</v>
      </c>
      <c r="D637" s="31"/>
      <c r="E637" s="31" t="s">
        <v>120</v>
      </c>
      <c r="F637" s="32">
        <v>4.4432870370370366E-2</v>
      </c>
      <c r="G637" s="32">
        <v>4.614583333333333E-2</v>
      </c>
      <c r="H637" s="31" t="s">
        <v>9</v>
      </c>
      <c r="I637" s="42"/>
      <c r="J637" s="5">
        <f t="shared" si="19"/>
        <v>1.7129629629629647E-3</v>
      </c>
      <c r="K637" s="88">
        <f t="shared" si="20"/>
        <v>1.5128935185185199</v>
      </c>
      <c r="L637" s="7">
        <v>4.614583333333333E-2</v>
      </c>
    </row>
    <row r="638" spans="1:12" ht="15.75" thickTop="1" x14ac:dyDescent="0.25">
      <c r="A638" s="18">
        <v>85</v>
      </c>
      <c r="B638" s="19">
        <v>44143</v>
      </c>
      <c r="C638" s="41">
        <v>1</v>
      </c>
      <c r="D638" s="20"/>
      <c r="E638" s="41" t="s">
        <v>108</v>
      </c>
      <c r="F638" s="21">
        <v>6.1111111111111114E-3</v>
      </c>
      <c r="G638" s="21">
        <v>8.5879629629629622E-3</v>
      </c>
      <c r="H638" s="41" t="s">
        <v>10</v>
      </c>
      <c r="I638" s="22"/>
      <c r="J638" s="5">
        <f t="shared" si="19"/>
        <v>2.4768518518518507E-3</v>
      </c>
      <c r="K638" s="88">
        <f t="shared" si="20"/>
        <v>1.5153703703703718</v>
      </c>
      <c r="L638" s="7"/>
    </row>
    <row r="639" spans="1:12" x14ac:dyDescent="0.25">
      <c r="A639" s="23">
        <v>85</v>
      </c>
      <c r="B639" s="19">
        <v>44143</v>
      </c>
      <c r="C639" s="41">
        <v>2</v>
      </c>
      <c r="D639" s="20"/>
      <c r="E639" s="41" t="s">
        <v>322</v>
      </c>
      <c r="F639" s="21">
        <v>9.9189814814814817E-3</v>
      </c>
      <c r="G639" s="21">
        <v>1.2291666666666666E-2</v>
      </c>
      <c r="H639" s="41" t="s">
        <v>8</v>
      </c>
      <c r="I639" s="22" t="s">
        <v>321</v>
      </c>
      <c r="J639" s="5">
        <f t="shared" si="19"/>
        <v>2.3726851851851843E-3</v>
      </c>
      <c r="K639" s="88">
        <f t="shared" si="20"/>
        <v>1.5177430555555569</v>
      </c>
      <c r="L639" s="7"/>
    </row>
    <row r="640" spans="1:12" x14ac:dyDescent="0.25">
      <c r="A640" s="23">
        <v>85</v>
      </c>
      <c r="B640" s="19">
        <v>44143</v>
      </c>
      <c r="C640" s="41">
        <v>3</v>
      </c>
      <c r="D640" s="20"/>
      <c r="E640" s="41" t="s">
        <v>100</v>
      </c>
      <c r="F640" s="21">
        <v>1.3935185185185184E-2</v>
      </c>
      <c r="G640" s="21">
        <v>1.5891203703703703E-2</v>
      </c>
      <c r="H640" s="41" t="s">
        <v>8</v>
      </c>
      <c r="I640" s="22" t="s">
        <v>25</v>
      </c>
      <c r="J640" s="5">
        <f t="shared" si="19"/>
        <v>1.9560185185185184E-3</v>
      </c>
      <c r="K640" s="88">
        <f t="shared" si="20"/>
        <v>1.5196990740740755</v>
      </c>
      <c r="L640" s="7"/>
    </row>
    <row r="641" spans="1:12" x14ac:dyDescent="0.25">
      <c r="A641" s="23">
        <v>85</v>
      </c>
      <c r="B641" s="19">
        <v>44143</v>
      </c>
      <c r="C641" s="41">
        <v>4</v>
      </c>
      <c r="D641" s="20"/>
      <c r="E641" s="41" t="s">
        <v>323</v>
      </c>
      <c r="F641" s="21">
        <v>1.9166666666666669E-2</v>
      </c>
      <c r="G641" s="21">
        <v>2.0937499999999998E-2</v>
      </c>
      <c r="H641" s="41" t="s">
        <v>324</v>
      </c>
      <c r="I641" s="22"/>
      <c r="J641" s="5">
        <f t="shared" si="19"/>
        <v>1.7708333333333291E-3</v>
      </c>
      <c r="K641" s="88">
        <f t="shared" si="20"/>
        <v>1.5214699074074087</v>
      </c>
      <c r="L641" s="7"/>
    </row>
    <row r="642" spans="1:12" x14ac:dyDescent="0.25">
      <c r="A642" s="23">
        <v>85</v>
      </c>
      <c r="B642" s="19">
        <v>44143</v>
      </c>
      <c r="C642" s="41">
        <v>5</v>
      </c>
      <c r="D642" s="20"/>
      <c r="E642" s="41" t="s">
        <v>251</v>
      </c>
      <c r="F642" s="21">
        <v>2.6249999999999999E-2</v>
      </c>
      <c r="G642" s="21">
        <v>2.8877314814814817E-2</v>
      </c>
      <c r="H642" s="41" t="s">
        <v>9</v>
      </c>
      <c r="I642" s="22" t="s">
        <v>129</v>
      </c>
      <c r="J642" s="5">
        <f t="shared" si="19"/>
        <v>2.6273148148148184E-3</v>
      </c>
      <c r="K642" s="88">
        <f t="shared" si="20"/>
        <v>1.5240972222222235</v>
      </c>
      <c r="L642" s="7"/>
    </row>
    <row r="643" spans="1:12" x14ac:dyDescent="0.25">
      <c r="A643" s="23">
        <v>85</v>
      </c>
      <c r="B643" s="19">
        <v>44143</v>
      </c>
      <c r="C643" s="41">
        <v>6</v>
      </c>
      <c r="D643" s="20"/>
      <c r="E643" s="41" t="s">
        <v>156</v>
      </c>
      <c r="F643" s="21">
        <v>3.4074074074074076E-2</v>
      </c>
      <c r="G643" s="21">
        <v>3.6921296296296292E-2</v>
      </c>
      <c r="H643" s="41" t="s">
        <v>9</v>
      </c>
      <c r="I643" s="22" t="s">
        <v>25</v>
      </c>
      <c r="J643" s="5">
        <f t="shared" si="19"/>
        <v>2.8472222222222163E-3</v>
      </c>
      <c r="K643" s="88">
        <f t="shared" si="20"/>
        <v>1.5269444444444458</v>
      </c>
      <c r="L643" s="7"/>
    </row>
    <row r="644" spans="1:12" x14ac:dyDescent="0.25">
      <c r="A644" s="23">
        <v>85</v>
      </c>
      <c r="B644" s="19">
        <v>44143</v>
      </c>
      <c r="C644" s="41">
        <v>7</v>
      </c>
      <c r="D644" s="20"/>
      <c r="E644" s="41" t="s">
        <v>161</v>
      </c>
      <c r="F644" s="21">
        <v>3.9027777777777779E-2</v>
      </c>
      <c r="G644" s="21">
        <v>4.1944444444444444E-2</v>
      </c>
      <c r="H644" s="41" t="s">
        <v>9</v>
      </c>
      <c r="I644" s="39"/>
      <c r="J644" s="5">
        <f t="shared" si="19"/>
        <v>2.9166666666666646E-3</v>
      </c>
      <c r="K644" s="88">
        <f t="shared" si="20"/>
        <v>1.5298611111111124</v>
      </c>
      <c r="L644" s="7"/>
    </row>
    <row r="645" spans="1:12" ht="15.75" thickBot="1" x14ac:dyDescent="0.3">
      <c r="A645" s="23">
        <v>85</v>
      </c>
      <c r="B645" s="19">
        <v>44143</v>
      </c>
      <c r="C645" s="41">
        <v>8</v>
      </c>
      <c r="D645" s="20"/>
      <c r="E645" s="41" t="s">
        <v>21</v>
      </c>
      <c r="F645" s="21">
        <v>4.3043981481481482E-2</v>
      </c>
      <c r="G645" s="21">
        <v>4.6412037037037036E-2</v>
      </c>
      <c r="H645" s="41" t="s">
        <v>325</v>
      </c>
      <c r="I645" s="22"/>
      <c r="J645" s="5">
        <f t="shared" si="19"/>
        <v>3.3680555555555547E-3</v>
      </c>
      <c r="K645" s="88">
        <f t="shared" si="20"/>
        <v>1.533229166666668</v>
      </c>
      <c r="L645" s="7">
        <v>4.6412037037037036E-2</v>
      </c>
    </row>
    <row r="646" spans="1:12" ht="15.75" thickTop="1" x14ac:dyDescent="0.25">
      <c r="A646" s="24">
        <v>86</v>
      </c>
      <c r="B646" s="25">
        <v>44148</v>
      </c>
      <c r="C646" s="26">
        <v>1</v>
      </c>
      <c r="D646" s="26"/>
      <c r="E646" s="26" t="s">
        <v>200</v>
      </c>
      <c r="F646" s="27">
        <v>6.6435185185185182E-3</v>
      </c>
      <c r="G646" s="27">
        <v>9.4212962962962957E-3</v>
      </c>
      <c r="H646" s="26" t="s">
        <v>9</v>
      </c>
      <c r="I646" s="28"/>
      <c r="J646" s="5">
        <f t="shared" si="19"/>
        <v>2.7777777777777775E-3</v>
      </c>
      <c r="K646" s="88">
        <f t="shared" si="20"/>
        <v>1.5360069444444457</v>
      </c>
      <c r="L646" s="7"/>
    </row>
    <row r="647" spans="1:12" x14ac:dyDescent="0.25">
      <c r="A647" s="23">
        <v>86</v>
      </c>
      <c r="B647" s="19">
        <v>44148</v>
      </c>
      <c r="C647" s="41">
        <v>2</v>
      </c>
      <c r="D647" s="20"/>
      <c r="E647" s="41" t="s">
        <v>84</v>
      </c>
      <c r="F647" s="21">
        <v>1.2951388888888887E-2</v>
      </c>
      <c r="G647" s="21">
        <v>1.480324074074074E-2</v>
      </c>
      <c r="H647" s="20" t="s">
        <v>15</v>
      </c>
      <c r="I647" s="22"/>
      <c r="J647" s="5">
        <f t="shared" si="19"/>
        <v>1.8518518518518528E-3</v>
      </c>
      <c r="K647" s="88">
        <f t="shared" si="20"/>
        <v>1.5378587962962975</v>
      </c>
      <c r="L647" s="7"/>
    </row>
    <row r="648" spans="1:12" x14ac:dyDescent="0.25">
      <c r="A648" s="23">
        <v>86</v>
      </c>
      <c r="B648" s="19">
        <v>44148</v>
      </c>
      <c r="C648" s="41">
        <v>3</v>
      </c>
      <c r="D648" s="20"/>
      <c r="E648" s="41" t="s">
        <v>326</v>
      </c>
      <c r="F648" s="21">
        <v>1.6192129629629629E-2</v>
      </c>
      <c r="G648" s="21">
        <v>1.9363425925925926E-2</v>
      </c>
      <c r="H648" s="20" t="s">
        <v>8</v>
      </c>
      <c r="I648" s="22" t="s">
        <v>415</v>
      </c>
      <c r="J648" s="5">
        <f t="shared" si="19"/>
        <v>3.1712962962962971E-3</v>
      </c>
      <c r="K648" s="88">
        <f t="shared" si="20"/>
        <v>1.5410300925925937</v>
      </c>
      <c r="L648" s="7"/>
    </row>
    <row r="649" spans="1:12" x14ac:dyDescent="0.25">
      <c r="A649" s="23">
        <v>86</v>
      </c>
      <c r="B649" s="19">
        <v>44148</v>
      </c>
      <c r="C649" s="41">
        <v>4</v>
      </c>
      <c r="D649" s="20"/>
      <c r="E649" s="41" t="s">
        <v>12</v>
      </c>
      <c r="F649" s="21">
        <v>2.2233796296296297E-2</v>
      </c>
      <c r="G649" s="21">
        <v>2.390046296296296E-2</v>
      </c>
      <c r="H649" s="20" t="s">
        <v>15</v>
      </c>
      <c r="I649" s="22"/>
      <c r="J649" s="5">
        <f t="shared" ref="J649:J712" si="21">G649-F649</f>
        <v>1.6666666666666635E-3</v>
      </c>
      <c r="K649" s="88">
        <f t="shared" si="20"/>
        <v>1.5426967592592604</v>
      </c>
      <c r="L649" s="7"/>
    </row>
    <row r="650" spans="1:12" x14ac:dyDescent="0.25">
      <c r="A650" s="23">
        <v>86</v>
      </c>
      <c r="B650" s="19">
        <v>44148</v>
      </c>
      <c r="C650" s="41">
        <v>5</v>
      </c>
      <c r="D650" s="20"/>
      <c r="E650" s="41" t="s">
        <v>182</v>
      </c>
      <c r="F650" s="21">
        <v>2.5300925925925925E-2</v>
      </c>
      <c r="G650" s="21">
        <v>2.8819444444444443E-2</v>
      </c>
      <c r="H650" s="20" t="s">
        <v>15</v>
      </c>
      <c r="I650" s="22" t="s">
        <v>327</v>
      </c>
      <c r="J650" s="5">
        <f t="shared" si="21"/>
        <v>3.518518518518518E-3</v>
      </c>
      <c r="K650" s="88">
        <f t="shared" si="20"/>
        <v>1.5462152777777789</v>
      </c>
      <c r="L650" s="7"/>
    </row>
    <row r="651" spans="1:12" x14ac:dyDescent="0.25">
      <c r="A651" s="23">
        <v>86</v>
      </c>
      <c r="B651" s="19">
        <v>44148</v>
      </c>
      <c r="C651" s="41">
        <v>6</v>
      </c>
      <c r="D651" s="20"/>
      <c r="E651" s="41" t="s">
        <v>519</v>
      </c>
      <c r="F651" s="21">
        <v>3.0324074074074073E-2</v>
      </c>
      <c r="G651" s="21">
        <v>3.3159722222222222E-2</v>
      </c>
      <c r="H651" s="20" t="s">
        <v>9</v>
      </c>
      <c r="I651" s="22" t="s">
        <v>75</v>
      </c>
      <c r="J651" s="5">
        <f t="shared" si="21"/>
        <v>2.8356481481481496E-3</v>
      </c>
      <c r="K651" s="88">
        <f t="shared" si="20"/>
        <v>1.5490509259259271</v>
      </c>
      <c r="L651" s="7"/>
    </row>
    <row r="652" spans="1:12" x14ac:dyDescent="0.25">
      <c r="A652" s="23">
        <v>86</v>
      </c>
      <c r="B652" s="19">
        <v>44148</v>
      </c>
      <c r="C652" s="41">
        <v>7</v>
      </c>
      <c r="D652" s="20"/>
      <c r="E652" s="41" t="s">
        <v>74</v>
      </c>
      <c r="F652" s="21">
        <v>3.4571759259259253E-2</v>
      </c>
      <c r="G652" s="21">
        <v>3.6585648148148145E-2</v>
      </c>
      <c r="H652" s="66" t="s">
        <v>318</v>
      </c>
      <c r="I652" s="22" t="s">
        <v>116</v>
      </c>
      <c r="J652" s="5">
        <f t="shared" si="21"/>
        <v>2.0138888888888914E-3</v>
      </c>
      <c r="K652" s="88">
        <f t="shared" si="20"/>
        <v>1.5510648148148161</v>
      </c>
      <c r="L652" s="7"/>
    </row>
    <row r="653" spans="1:12" x14ac:dyDescent="0.25">
      <c r="A653" s="23">
        <v>86</v>
      </c>
      <c r="B653" s="19">
        <v>44148</v>
      </c>
      <c r="C653" s="41">
        <v>8</v>
      </c>
      <c r="D653" s="20"/>
      <c r="E653" s="41" t="s">
        <v>245</v>
      </c>
      <c r="F653" s="21">
        <v>3.7997685185185183E-2</v>
      </c>
      <c r="G653" s="21">
        <v>4.0185185185185185E-2</v>
      </c>
      <c r="H653" s="20" t="s">
        <v>9</v>
      </c>
      <c r="I653" s="22" t="s">
        <v>297</v>
      </c>
      <c r="J653" s="5">
        <f t="shared" si="21"/>
        <v>2.1875000000000019E-3</v>
      </c>
      <c r="K653" s="88">
        <f t="shared" si="20"/>
        <v>1.5532523148148161</v>
      </c>
      <c r="L653" s="7"/>
    </row>
    <row r="654" spans="1:12" ht="15.75" thickBot="1" x14ac:dyDescent="0.3">
      <c r="A654" s="29">
        <v>86</v>
      </c>
      <c r="B654" s="30">
        <v>44148</v>
      </c>
      <c r="C654" s="31">
        <v>9</v>
      </c>
      <c r="D654" s="31"/>
      <c r="E654" s="31" t="s">
        <v>213</v>
      </c>
      <c r="F654" s="32">
        <v>4.3437499999999997E-2</v>
      </c>
      <c r="G654" s="32">
        <v>4.6423611111111117E-2</v>
      </c>
      <c r="H654" s="31" t="s">
        <v>9</v>
      </c>
      <c r="I654" s="33"/>
      <c r="J654" s="5">
        <f t="shared" si="21"/>
        <v>2.9861111111111199E-3</v>
      </c>
      <c r="K654" s="88">
        <f t="shared" si="20"/>
        <v>1.5562384259259272</v>
      </c>
      <c r="L654" s="7">
        <v>4.6423611111111117E-2</v>
      </c>
    </row>
    <row r="655" spans="1:12" ht="15.75" thickTop="1" x14ac:dyDescent="0.25">
      <c r="A655" s="18">
        <v>87</v>
      </c>
      <c r="B655" s="19">
        <v>44150</v>
      </c>
      <c r="C655" s="41">
        <v>1</v>
      </c>
      <c r="D655" s="20"/>
      <c r="E655" s="41" t="s">
        <v>656</v>
      </c>
      <c r="F655" s="21">
        <v>6.9328703703703696E-3</v>
      </c>
      <c r="G655" s="21">
        <v>8.6226851851851846E-3</v>
      </c>
      <c r="H655" s="41" t="s">
        <v>16</v>
      </c>
      <c r="I655" s="39"/>
      <c r="J655" s="5">
        <f t="shared" si="21"/>
        <v>1.689814814814815E-3</v>
      </c>
      <c r="K655" s="88">
        <f t="shared" si="20"/>
        <v>1.557928240740742</v>
      </c>
      <c r="L655" s="7"/>
    </row>
    <row r="656" spans="1:12" x14ac:dyDescent="0.25">
      <c r="A656" s="23">
        <v>87</v>
      </c>
      <c r="B656" s="19">
        <v>44150</v>
      </c>
      <c r="C656" s="41">
        <v>2</v>
      </c>
      <c r="D656" s="20"/>
      <c r="E656" s="41" t="s">
        <v>440</v>
      </c>
      <c r="F656" s="21">
        <v>1.1898148148148149E-2</v>
      </c>
      <c r="G656" s="21">
        <v>1.5000000000000001E-2</v>
      </c>
      <c r="H656" s="41" t="s">
        <v>53</v>
      </c>
      <c r="I656" s="39"/>
      <c r="J656" s="5">
        <f t="shared" si="21"/>
        <v>3.1018518518518522E-3</v>
      </c>
      <c r="K656" s="88">
        <f t="shared" si="20"/>
        <v>1.5610300925925937</v>
      </c>
      <c r="L656" s="7"/>
    </row>
    <row r="657" spans="1:12" x14ac:dyDescent="0.25">
      <c r="A657" s="23">
        <v>87</v>
      </c>
      <c r="B657" s="19">
        <v>44150</v>
      </c>
      <c r="C657" s="41">
        <v>3</v>
      </c>
      <c r="D657" s="20"/>
      <c r="E657" s="41" t="s">
        <v>328</v>
      </c>
      <c r="F657" s="21">
        <v>1.7916666666666668E-2</v>
      </c>
      <c r="G657" s="21">
        <v>2.0671296296296295E-2</v>
      </c>
      <c r="H657" s="41" t="s">
        <v>236</v>
      </c>
      <c r="I657" s="39"/>
      <c r="J657" s="5">
        <f t="shared" si="21"/>
        <v>2.7546296296296277E-3</v>
      </c>
      <c r="K657" s="88">
        <f t="shared" si="20"/>
        <v>1.5637847222222234</v>
      </c>
      <c r="L657" s="7"/>
    </row>
    <row r="658" spans="1:12" x14ac:dyDescent="0.25">
      <c r="A658" s="23">
        <v>87</v>
      </c>
      <c r="B658" s="19">
        <v>44150</v>
      </c>
      <c r="C658" s="41">
        <v>4</v>
      </c>
      <c r="D658" s="20"/>
      <c r="E658" s="41" t="s">
        <v>227</v>
      </c>
      <c r="F658" s="21">
        <v>2.3668981481481485E-2</v>
      </c>
      <c r="G658" s="21">
        <v>2.8773148148148145E-2</v>
      </c>
      <c r="H658" s="41" t="s">
        <v>333</v>
      </c>
      <c r="I658" s="44" t="s">
        <v>34</v>
      </c>
      <c r="J658" s="5">
        <f t="shared" si="21"/>
        <v>5.1041666666666596E-3</v>
      </c>
      <c r="K658" s="88">
        <f t="shared" si="20"/>
        <v>1.5688888888888901</v>
      </c>
      <c r="L658" s="7"/>
    </row>
    <row r="659" spans="1:12" x14ac:dyDescent="0.25">
      <c r="A659" s="23">
        <v>87</v>
      </c>
      <c r="B659" s="19">
        <v>44150</v>
      </c>
      <c r="C659" s="41">
        <v>5</v>
      </c>
      <c r="D659" s="20"/>
      <c r="E659" s="41" t="s">
        <v>177</v>
      </c>
      <c r="F659" s="21">
        <v>3.0925925925925926E-2</v>
      </c>
      <c r="G659" s="21">
        <v>3.4618055555555555E-2</v>
      </c>
      <c r="H659" s="41" t="s">
        <v>236</v>
      </c>
      <c r="I659" s="44"/>
      <c r="J659" s="5">
        <f t="shared" si="21"/>
        <v>3.6921296296296285E-3</v>
      </c>
      <c r="K659" s="88">
        <f t="shared" si="20"/>
        <v>1.5725810185185198</v>
      </c>
      <c r="L659" s="7"/>
    </row>
    <row r="660" spans="1:12" x14ac:dyDescent="0.25">
      <c r="A660" s="23">
        <v>87</v>
      </c>
      <c r="B660" s="19">
        <v>44150</v>
      </c>
      <c r="C660" s="41">
        <v>6</v>
      </c>
      <c r="D660" s="20"/>
      <c r="E660" s="41" t="s">
        <v>7</v>
      </c>
      <c r="F660" s="21">
        <v>3.7673611111111109E-2</v>
      </c>
      <c r="G660" s="21">
        <v>3.9791666666666663E-2</v>
      </c>
      <c r="H660" s="41" t="s">
        <v>10</v>
      </c>
      <c r="I660" s="22"/>
      <c r="J660" s="5">
        <f t="shared" si="21"/>
        <v>2.1180555555555536E-3</v>
      </c>
      <c r="K660" s="88">
        <f t="shared" si="20"/>
        <v>1.5746990740740754</v>
      </c>
      <c r="L660" s="7"/>
    </row>
    <row r="661" spans="1:12" ht="15.75" thickBot="1" x14ac:dyDescent="0.3">
      <c r="A661" s="23">
        <v>87</v>
      </c>
      <c r="B661" s="19">
        <v>44150</v>
      </c>
      <c r="C661" s="41">
        <v>7</v>
      </c>
      <c r="D661" s="20"/>
      <c r="E661" s="41" t="s">
        <v>81</v>
      </c>
      <c r="F661" s="21">
        <v>4.2719907407407408E-2</v>
      </c>
      <c r="G661" s="21">
        <v>4.7337962962962964E-2</v>
      </c>
      <c r="H661" s="41" t="s">
        <v>9</v>
      </c>
      <c r="I661" s="22"/>
      <c r="J661" s="5">
        <f t="shared" si="21"/>
        <v>4.6180555555555558E-3</v>
      </c>
      <c r="K661" s="88">
        <f t="shared" si="20"/>
        <v>1.5793171296296309</v>
      </c>
      <c r="L661" s="7">
        <v>4.7337962962962964E-2</v>
      </c>
    </row>
    <row r="662" spans="1:12" ht="15.75" thickTop="1" x14ac:dyDescent="0.25">
      <c r="A662" s="24">
        <v>88</v>
      </c>
      <c r="B662" s="25">
        <v>44155</v>
      </c>
      <c r="C662" s="26">
        <v>1</v>
      </c>
      <c r="D662" s="26"/>
      <c r="E662" s="26" t="s">
        <v>87</v>
      </c>
      <c r="F662" s="27">
        <v>5.8101851851851856E-3</v>
      </c>
      <c r="G662" s="27">
        <v>8.6574074074074071E-3</v>
      </c>
      <c r="H662" s="26" t="s">
        <v>15</v>
      </c>
      <c r="I662" s="28"/>
      <c r="J662" s="5">
        <f t="shared" si="21"/>
        <v>2.8472222222222215E-3</v>
      </c>
      <c r="K662" s="88">
        <f t="shared" si="20"/>
        <v>1.5821643518518531</v>
      </c>
      <c r="L662" s="7"/>
    </row>
    <row r="663" spans="1:12" x14ac:dyDescent="0.25">
      <c r="A663" s="23">
        <v>88</v>
      </c>
      <c r="B663" s="19">
        <v>44155</v>
      </c>
      <c r="C663" s="41">
        <v>2</v>
      </c>
      <c r="D663" s="20"/>
      <c r="E663" s="41" t="s">
        <v>131</v>
      </c>
      <c r="F663" s="21">
        <v>1.1736111111111109E-2</v>
      </c>
      <c r="G663" s="21">
        <v>1.3842592592592594E-2</v>
      </c>
      <c r="H663" s="41" t="s">
        <v>9</v>
      </c>
      <c r="I663" s="22"/>
      <c r="J663" s="5">
        <f t="shared" si="21"/>
        <v>2.1064814814814852E-3</v>
      </c>
      <c r="K663" s="88">
        <f t="shared" si="20"/>
        <v>1.5842708333333346</v>
      </c>
      <c r="L663" s="7"/>
    </row>
    <row r="664" spans="1:12" x14ac:dyDescent="0.25">
      <c r="A664" s="23">
        <v>88</v>
      </c>
      <c r="B664" s="19">
        <v>44155</v>
      </c>
      <c r="C664" s="41">
        <v>3</v>
      </c>
      <c r="D664" s="20"/>
      <c r="E664" s="41" t="s">
        <v>165</v>
      </c>
      <c r="F664" s="21">
        <v>1.7314814814814814E-2</v>
      </c>
      <c r="G664" s="21">
        <v>1.9039351851851852E-2</v>
      </c>
      <c r="H664" s="41" t="s">
        <v>9</v>
      </c>
      <c r="I664" s="22"/>
      <c r="J664" s="5">
        <f t="shared" si="21"/>
        <v>1.7245370370370383E-3</v>
      </c>
      <c r="K664" s="88">
        <f t="shared" si="20"/>
        <v>1.5859953703703717</v>
      </c>
      <c r="L664" s="7"/>
    </row>
    <row r="665" spans="1:12" x14ac:dyDescent="0.25">
      <c r="A665" s="23">
        <v>88</v>
      </c>
      <c r="B665" s="19">
        <v>44155</v>
      </c>
      <c r="C665" s="41">
        <v>4</v>
      </c>
      <c r="D665" s="20"/>
      <c r="E665" s="41" t="s">
        <v>329</v>
      </c>
      <c r="F665" s="21">
        <v>2.2650462962962966E-2</v>
      </c>
      <c r="G665" s="21">
        <v>2.5196759259259256E-2</v>
      </c>
      <c r="H665" s="41" t="s">
        <v>9</v>
      </c>
      <c r="I665" s="22" t="s">
        <v>105</v>
      </c>
      <c r="J665" s="5">
        <f t="shared" si="21"/>
        <v>2.5462962962962896E-3</v>
      </c>
      <c r="K665" s="88">
        <f t="shared" si="20"/>
        <v>1.5885416666666681</v>
      </c>
      <c r="L665" s="7"/>
    </row>
    <row r="666" spans="1:12" x14ac:dyDescent="0.25">
      <c r="A666" s="23">
        <v>88</v>
      </c>
      <c r="B666" s="19">
        <v>44155</v>
      </c>
      <c r="C666" s="41">
        <v>5</v>
      </c>
      <c r="D666" s="20"/>
      <c r="E666" s="41" t="s">
        <v>97</v>
      </c>
      <c r="F666" s="21">
        <v>2.7719907407407405E-2</v>
      </c>
      <c r="G666" s="21">
        <v>3.0775462962962966E-2</v>
      </c>
      <c r="H666" s="41" t="s">
        <v>9</v>
      </c>
      <c r="I666" s="22" t="s">
        <v>334</v>
      </c>
      <c r="J666" s="5">
        <f t="shared" si="21"/>
        <v>3.0555555555555614E-3</v>
      </c>
      <c r="K666" s="88">
        <f t="shared" si="20"/>
        <v>1.5915972222222237</v>
      </c>
      <c r="L666" s="7"/>
    </row>
    <row r="667" spans="1:12" x14ac:dyDescent="0.25">
      <c r="A667" s="23">
        <v>88</v>
      </c>
      <c r="B667" s="19">
        <v>44155</v>
      </c>
      <c r="C667" s="41">
        <v>6</v>
      </c>
      <c r="D667" s="20"/>
      <c r="E667" s="41" t="s">
        <v>82</v>
      </c>
      <c r="F667" s="21">
        <v>3.3750000000000002E-2</v>
      </c>
      <c r="G667" s="21">
        <v>3.8854166666666669E-2</v>
      </c>
      <c r="H667" s="41" t="s">
        <v>9</v>
      </c>
      <c r="I667" s="22" t="s">
        <v>34</v>
      </c>
      <c r="J667" s="5">
        <f t="shared" si="21"/>
        <v>5.1041666666666666E-3</v>
      </c>
      <c r="K667" s="88">
        <f t="shared" si="20"/>
        <v>1.5967013888888903</v>
      </c>
      <c r="L667" s="7"/>
    </row>
    <row r="668" spans="1:12" x14ac:dyDescent="0.25">
      <c r="A668" s="23">
        <v>88</v>
      </c>
      <c r="B668" s="19">
        <v>44155</v>
      </c>
      <c r="C668" s="41">
        <v>7</v>
      </c>
      <c r="D668" s="20"/>
      <c r="E668" s="41" t="s">
        <v>67</v>
      </c>
      <c r="F668" s="21">
        <v>3.951388888888889E-2</v>
      </c>
      <c r="G668" s="21">
        <v>4.1608796296296297E-2</v>
      </c>
      <c r="H668" s="41" t="s">
        <v>9</v>
      </c>
      <c r="I668" s="22"/>
      <c r="J668" s="5">
        <f t="shared" si="21"/>
        <v>2.0949074074074064E-3</v>
      </c>
      <c r="K668" s="88">
        <f t="shared" si="20"/>
        <v>1.5987962962962978</v>
      </c>
      <c r="L668" s="7"/>
    </row>
    <row r="669" spans="1:12" ht="15.75" thickBot="1" x14ac:dyDescent="0.3">
      <c r="A669" s="29">
        <v>88</v>
      </c>
      <c r="B669" s="30">
        <v>44155</v>
      </c>
      <c r="C669" s="31">
        <v>8</v>
      </c>
      <c r="D669" s="31"/>
      <c r="E669" s="31" t="s">
        <v>185</v>
      </c>
      <c r="F669" s="32">
        <v>4.5115740740740741E-2</v>
      </c>
      <c r="G669" s="32">
        <v>4.8518518518518516E-2</v>
      </c>
      <c r="H669" s="41" t="s">
        <v>9</v>
      </c>
      <c r="I669" s="33"/>
      <c r="J669" s="5">
        <f t="shared" si="21"/>
        <v>3.4027777777777754E-3</v>
      </c>
      <c r="K669" s="88">
        <f t="shared" ref="K669:K732" si="22">SUM(K668,J669)</f>
        <v>1.6021990740740757</v>
      </c>
      <c r="L669" s="7">
        <v>4.8518518518518516E-2</v>
      </c>
    </row>
    <row r="670" spans="1:12" ht="15.75" thickTop="1" x14ac:dyDescent="0.25">
      <c r="A670" s="18">
        <v>89</v>
      </c>
      <c r="B670" s="19">
        <v>44157</v>
      </c>
      <c r="C670" s="41">
        <v>1</v>
      </c>
      <c r="D670" s="20"/>
      <c r="E670" s="41" t="s">
        <v>29</v>
      </c>
      <c r="F670" s="21">
        <v>5.8796296296296296E-3</v>
      </c>
      <c r="G670" s="21">
        <v>7.743055555555556E-3</v>
      </c>
      <c r="H670" s="26" t="s">
        <v>102</v>
      </c>
      <c r="I670" s="22"/>
      <c r="J670" s="5">
        <f t="shared" si="21"/>
        <v>1.8634259259259264E-3</v>
      </c>
      <c r="K670" s="88">
        <f t="shared" si="22"/>
        <v>1.6040625000000017</v>
      </c>
      <c r="L670" s="7"/>
    </row>
    <row r="671" spans="1:12" x14ac:dyDescent="0.25">
      <c r="A671" s="23">
        <v>89</v>
      </c>
      <c r="B671" s="19">
        <v>44157</v>
      </c>
      <c r="C671" s="41">
        <v>2</v>
      </c>
      <c r="D671" s="20"/>
      <c r="E671" s="41" t="s">
        <v>130</v>
      </c>
      <c r="F671" s="21">
        <v>8.8310185185185176E-3</v>
      </c>
      <c r="G671" s="21">
        <v>1.0717592592592593E-2</v>
      </c>
      <c r="H671" s="41" t="s">
        <v>9</v>
      </c>
      <c r="I671" s="22"/>
      <c r="J671" s="5">
        <f t="shared" si="21"/>
        <v>1.8865740740740752E-3</v>
      </c>
      <c r="K671" s="88">
        <f t="shared" si="22"/>
        <v>1.6059490740740758</v>
      </c>
      <c r="L671" s="7"/>
    </row>
    <row r="672" spans="1:12" x14ac:dyDescent="0.25">
      <c r="A672" s="23">
        <v>89</v>
      </c>
      <c r="B672" s="19">
        <v>44157</v>
      </c>
      <c r="C672" s="41">
        <v>3</v>
      </c>
      <c r="D672" s="20"/>
      <c r="E672" s="41" t="s">
        <v>306</v>
      </c>
      <c r="F672" s="21">
        <v>1.4548611111111111E-2</v>
      </c>
      <c r="G672" s="21">
        <v>1.6643518518518519E-2</v>
      </c>
      <c r="H672" s="41" t="s">
        <v>23</v>
      </c>
      <c r="I672" s="22"/>
      <c r="J672" s="5">
        <f t="shared" si="21"/>
        <v>2.0949074074074082E-3</v>
      </c>
      <c r="K672" s="88">
        <f t="shared" si="22"/>
        <v>1.6080439814814833</v>
      </c>
      <c r="L672" s="7"/>
    </row>
    <row r="673" spans="1:12" x14ac:dyDescent="0.25">
      <c r="A673" s="23">
        <v>89</v>
      </c>
      <c r="B673" s="19">
        <v>44157</v>
      </c>
      <c r="C673" s="41">
        <v>4</v>
      </c>
      <c r="D673" s="20"/>
      <c r="E673" s="41" t="s">
        <v>5</v>
      </c>
      <c r="F673" s="21">
        <v>1.7349537037037038E-2</v>
      </c>
      <c r="G673" s="21">
        <v>2.0335648148148148E-2</v>
      </c>
      <c r="H673" s="41" t="s">
        <v>8</v>
      </c>
      <c r="I673" s="22" t="s">
        <v>335</v>
      </c>
      <c r="J673" s="5">
        <f t="shared" si="21"/>
        <v>2.9861111111111095E-3</v>
      </c>
      <c r="K673" s="88">
        <f t="shared" si="22"/>
        <v>1.6110300925925944</v>
      </c>
      <c r="L673" s="7"/>
    </row>
    <row r="674" spans="1:12" x14ac:dyDescent="0.25">
      <c r="A674" s="23">
        <v>89</v>
      </c>
      <c r="B674" s="19">
        <v>44157</v>
      </c>
      <c r="C674" s="41">
        <v>5</v>
      </c>
      <c r="D674" s="20"/>
      <c r="E674" s="41" t="s">
        <v>69</v>
      </c>
      <c r="F674" s="21">
        <v>2.1678240740740738E-2</v>
      </c>
      <c r="G674" s="21">
        <v>2.4976851851851851E-2</v>
      </c>
      <c r="H674" s="41" t="s">
        <v>9</v>
      </c>
      <c r="I674" s="22" t="s">
        <v>34</v>
      </c>
      <c r="J674" s="5">
        <f t="shared" si="21"/>
        <v>3.2986111111111133E-3</v>
      </c>
      <c r="K674" s="88">
        <f t="shared" si="22"/>
        <v>1.6143287037037055</v>
      </c>
      <c r="L674" s="7"/>
    </row>
    <row r="675" spans="1:12" x14ac:dyDescent="0.25">
      <c r="A675" s="23">
        <v>89</v>
      </c>
      <c r="B675" s="19">
        <v>44157</v>
      </c>
      <c r="C675" s="41">
        <v>6</v>
      </c>
      <c r="D675" s="20"/>
      <c r="E675" s="41" t="s">
        <v>330</v>
      </c>
      <c r="F675" s="21">
        <v>2.8576388888888887E-2</v>
      </c>
      <c r="G675" s="21">
        <v>3.1157407407407408E-2</v>
      </c>
      <c r="H675" s="41" t="s">
        <v>8</v>
      </c>
      <c r="I675" s="22"/>
      <c r="J675" s="5">
        <f t="shared" si="21"/>
        <v>2.5810185185185207E-3</v>
      </c>
      <c r="K675" s="88">
        <f t="shared" si="22"/>
        <v>1.616909722222224</v>
      </c>
      <c r="L675" s="7"/>
    </row>
    <row r="676" spans="1:12" x14ac:dyDescent="0.25">
      <c r="A676" s="23">
        <v>89</v>
      </c>
      <c r="B676" s="19">
        <v>44157</v>
      </c>
      <c r="C676" s="41">
        <v>7</v>
      </c>
      <c r="D676" s="20"/>
      <c r="E676" s="41" t="s">
        <v>331</v>
      </c>
      <c r="F676" s="21">
        <v>3.3831018518518517E-2</v>
      </c>
      <c r="G676" s="21">
        <v>3.4826388888888886E-2</v>
      </c>
      <c r="H676" s="41" t="s">
        <v>290</v>
      </c>
      <c r="I676" s="22"/>
      <c r="J676" s="5">
        <f t="shared" si="21"/>
        <v>9.9537037037036868E-4</v>
      </c>
      <c r="K676" s="88">
        <f t="shared" si="22"/>
        <v>1.6179050925925944</v>
      </c>
      <c r="L676" s="7"/>
    </row>
    <row r="677" spans="1:12" x14ac:dyDescent="0.25">
      <c r="A677" s="23">
        <v>89</v>
      </c>
      <c r="B677" s="19">
        <v>44157</v>
      </c>
      <c r="C677" s="41">
        <v>8</v>
      </c>
      <c r="D677" s="20"/>
      <c r="E677" s="41" t="s">
        <v>546</v>
      </c>
      <c r="F677" s="21">
        <v>3.4826388888888886E-2</v>
      </c>
      <c r="G677" s="21">
        <v>3.5740740740740747E-2</v>
      </c>
      <c r="H677" s="41" t="s">
        <v>290</v>
      </c>
      <c r="I677" s="22"/>
      <c r="J677" s="5">
        <f t="shared" si="21"/>
        <v>9.1435185185186063E-4</v>
      </c>
      <c r="K677" s="88">
        <f t="shared" si="22"/>
        <v>1.6188194444444464</v>
      </c>
      <c r="L677" s="7"/>
    </row>
    <row r="678" spans="1:12" x14ac:dyDescent="0.25">
      <c r="A678" s="23">
        <v>89</v>
      </c>
      <c r="B678" s="19">
        <v>44157</v>
      </c>
      <c r="C678" s="41">
        <v>9</v>
      </c>
      <c r="D678" s="20"/>
      <c r="E678" s="41" t="s">
        <v>332</v>
      </c>
      <c r="F678" s="21">
        <v>3.8124999999999999E-2</v>
      </c>
      <c r="G678" s="21">
        <v>4.2175925925925922E-2</v>
      </c>
      <c r="H678" s="41" t="s">
        <v>9</v>
      </c>
      <c r="I678" s="22" t="s">
        <v>336</v>
      </c>
      <c r="J678" s="5">
        <f t="shared" si="21"/>
        <v>4.0509259259259231E-3</v>
      </c>
      <c r="K678" s="88">
        <f t="shared" si="22"/>
        <v>1.6228703703703722</v>
      </c>
      <c r="L678" s="7"/>
    </row>
    <row r="679" spans="1:12" ht="15.75" thickBot="1" x14ac:dyDescent="0.3">
      <c r="A679" s="23">
        <v>89</v>
      </c>
      <c r="B679" s="19">
        <v>44157</v>
      </c>
      <c r="C679" s="41">
        <v>10</v>
      </c>
      <c r="D679" s="20"/>
      <c r="E679" s="41" t="s">
        <v>178</v>
      </c>
      <c r="F679" s="21">
        <v>4.7511574074074074E-2</v>
      </c>
      <c r="G679" s="21">
        <v>5.002314814814815E-2</v>
      </c>
      <c r="H679" s="41" t="s">
        <v>8</v>
      </c>
      <c r="I679" s="22"/>
      <c r="J679" s="5">
        <f t="shared" si="21"/>
        <v>2.5115740740740758E-3</v>
      </c>
      <c r="K679" s="88">
        <f t="shared" si="22"/>
        <v>1.6253819444444462</v>
      </c>
      <c r="L679" s="7">
        <v>5.002314814814815E-2</v>
      </c>
    </row>
    <row r="680" spans="1:12" ht="15.75" thickTop="1" x14ac:dyDescent="0.25">
      <c r="A680" s="24">
        <v>90</v>
      </c>
      <c r="B680" s="25">
        <v>44162</v>
      </c>
      <c r="C680" s="26">
        <v>1</v>
      </c>
      <c r="D680" s="26" t="s">
        <v>92</v>
      </c>
      <c r="E680" s="26" t="s">
        <v>309</v>
      </c>
      <c r="F680" s="27">
        <v>5.185185185185185E-3</v>
      </c>
      <c r="G680" s="27">
        <v>7.5462962962962966E-3</v>
      </c>
      <c r="H680" s="26" t="s">
        <v>9</v>
      </c>
      <c r="I680" s="28"/>
      <c r="J680" s="5">
        <f t="shared" si="21"/>
        <v>2.3611111111111116E-3</v>
      </c>
      <c r="K680" s="88">
        <f t="shared" si="22"/>
        <v>1.6277430555555572</v>
      </c>
      <c r="L680" s="7"/>
    </row>
    <row r="681" spans="1:12" x14ac:dyDescent="0.25">
      <c r="A681" s="23">
        <v>90</v>
      </c>
      <c r="B681" s="19">
        <v>44162</v>
      </c>
      <c r="C681" s="41">
        <v>2</v>
      </c>
      <c r="D681" s="20"/>
      <c r="E681" s="41" t="s">
        <v>570</v>
      </c>
      <c r="F681" s="21">
        <v>9.386574074074075E-3</v>
      </c>
      <c r="G681" s="21">
        <v>1.0405092592592593E-2</v>
      </c>
      <c r="H681" s="41" t="s">
        <v>22</v>
      </c>
      <c r="I681" s="22"/>
      <c r="J681" s="5">
        <f t="shared" si="21"/>
        <v>1.0185185185185176E-3</v>
      </c>
      <c r="K681" s="88">
        <f t="shared" si="22"/>
        <v>1.6287615740740757</v>
      </c>
      <c r="L681" s="7"/>
    </row>
    <row r="682" spans="1:12" x14ac:dyDescent="0.25">
      <c r="A682" s="23">
        <v>90</v>
      </c>
      <c r="B682" s="19">
        <v>44162</v>
      </c>
      <c r="C682" s="41">
        <v>3</v>
      </c>
      <c r="D682" s="20"/>
      <c r="E682" s="41" t="s">
        <v>143</v>
      </c>
      <c r="F682" s="21">
        <v>1.230324074074074E-2</v>
      </c>
      <c r="G682" s="21">
        <v>1.4652777777777778E-2</v>
      </c>
      <c r="H682" s="41" t="s">
        <v>22</v>
      </c>
      <c r="I682" s="22" t="s">
        <v>145</v>
      </c>
      <c r="J682" s="5">
        <f t="shared" si="21"/>
        <v>2.3495370370370389E-3</v>
      </c>
      <c r="K682" s="88">
        <f t="shared" si="22"/>
        <v>1.6311111111111127</v>
      </c>
      <c r="L682" s="7"/>
    </row>
    <row r="683" spans="1:12" x14ac:dyDescent="0.25">
      <c r="A683" s="23">
        <v>90</v>
      </c>
      <c r="B683" s="19">
        <v>44162</v>
      </c>
      <c r="C683" s="41">
        <v>4</v>
      </c>
      <c r="D683" s="20"/>
      <c r="E683" s="41" t="s">
        <v>179</v>
      </c>
      <c r="F683" s="21">
        <v>1.9155092592592592E-2</v>
      </c>
      <c r="G683" s="21">
        <v>2.1134259259259259E-2</v>
      </c>
      <c r="H683" s="41" t="s">
        <v>9</v>
      </c>
      <c r="I683" s="22"/>
      <c r="J683" s="5">
        <f t="shared" si="21"/>
        <v>1.9791666666666673E-3</v>
      </c>
      <c r="K683" s="88">
        <f t="shared" si="22"/>
        <v>1.6330902777777794</v>
      </c>
      <c r="L683" s="7"/>
    </row>
    <row r="684" spans="1:12" x14ac:dyDescent="0.25">
      <c r="A684" s="23">
        <v>90</v>
      </c>
      <c r="B684" s="19">
        <v>44162</v>
      </c>
      <c r="C684" s="41">
        <v>5</v>
      </c>
      <c r="D684" s="20"/>
      <c r="E684" s="41" t="s">
        <v>337</v>
      </c>
      <c r="F684" s="21">
        <v>2.3298611111111107E-2</v>
      </c>
      <c r="G684" s="21">
        <v>2.5775462962962962E-2</v>
      </c>
      <c r="H684" s="41" t="s">
        <v>9</v>
      </c>
      <c r="I684" s="22"/>
      <c r="J684" s="5">
        <f t="shared" si="21"/>
        <v>2.4768518518518551E-3</v>
      </c>
      <c r="K684" s="88">
        <f t="shared" si="22"/>
        <v>1.6355671296296312</v>
      </c>
      <c r="L684" s="7"/>
    </row>
    <row r="685" spans="1:12" x14ac:dyDescent="0.25">
      <c r="A685" s="23">
        <v>90</v>
      </c>
      <c r="B685" s="19">
        <v>44162</v>
      </c>
      <c r="C685" s="41">
        <v>6</v>
      </c>
      <c r="D685" s="20"/>
      <c r="E685" s="41" t="s">
        <v>338</v>
      </c>
      <c r="F685" s="21">
        <v>3.005787037037037E-2</v>
      </c>
      <c r="G685" s="21">
        <v>3.3217592592592597E-2</v>
      </c>
      <c r="H685" s="41" t="s">
        <v>22</v>
      </c>
      <c r="I685" s="22" t="s">
        <v>34</v>
      </c>
      <c r="J685" s="5">
        <f t="shared" si="21"/>
        <v>3.159722222222227E-3</v>
      </c>
      <c r="K685" s="88">
        <f t="shared" si="22"/>
        <v>1.6387268518518534</v>
      </c>
      <c r="L685" s="7"/>
    </row>
    <row r="686" spans="1:12" x14ac:dyDescent="0.25">
      <c r="A686" s="23">
        <v>90</v>
      </c>
      <c r="B686" s="19">
        <v>44162</v>
      </c>
      <c r="C686" s="41">
        <v>7</v>
      </c>
      <c r="D686" s="20"/>
      <c r="E686" s="41" t="s">
        <v>397</v>
      </c>
      <c r="F686" s="21">
        <v>3.5127314814814813E-2</v>
      </c>
      <c r="G686" s="21">
        <v>3.6828703703703704E-2</v>
      </c>
      <c r="H686" s="41" t="s">
        <v>22</v>
      </c>
      <c r="I686" s="22" t="s">
        <v>101</v>
      </c>
      <c r="J686" s="5">
        <f t="shared" si="21"/>
        <v>1.7013888888888912E-3</v>
      </c>
      <c r="K686" s="88">
        <f t="shared" si="22"/>
        <v>1.6404282407407422</v>
      </c>
      <c r="L686" s="7"/>
    </row>
    <row r="687" spans="1:12" x14ac:dyDescent="0.25">
      <c r="A687" s="23">
        <v>90</v>
      </c>
      <c r="B687" s="19">
        <v>44162</v>
      </c>
      <c r="C687" s="41">
        <v>8</v>
      </c>
      <c r="D687" s="20"/>
      <c r="E687" s="41" t="s">
        <v>545</v>
      </c>
      <c r="F687" s="21">
        <v>3.8043981481481477E-2</v>
      </c>
      <c r="G687" s="21">
        <v>4.1122685185185186E-2</v>
      </c>
      <c r="H687" s="41" t="s">
        <v>9</v>
      </c>
      <c r="I687" s="22" t="s">
        <v>94</v>
      </c>
      <c r="J687" s="5">
        <f t="shared" si="21"/>
        <v>3.0787037037037085E-3</v>
      </c>
      <c r="K687" s="88">
        <f t="shared" si="22"/>
        <v>1.6435069444444459</v>
      </c>
      <c r="L687" s="7"/>
    </row>
    <row r="688" spans="1:12" x14ac:dyDescent="0.25">
      <c r="A688" s="23">
        <v>90</v>
      </c>
      <c r="B688" s="19">
        <v>44162</v>
      </c>
      <c r="C688" s="41">
        <v>9</v>
      </c>
      <c r="D688" s="20"/>
      <c r="E688" s="41" t="s">
        <v>312</v>
      </c>
      <c r="F688" s="21">
        <v>4.2881944444444438E-2</v>
      </c>
      <c r="G688" s="21">
        <v>4.4421296296296292E-2</v>
      </c>
      <c r="H688" s="41" t="s">
        <v>9</v>
      </c>
      <c r="I688" s="22"/>
      <c r="J688" s="5">
        <f t="shared" si="21"/>
        <v>1.5393518518518542E-3</v>
      </c>
      <c r="K688" s="88">
        <f t="shared" si="22"/>
        <v>1.6450462962962977</v>
      </c>
      <c r="L688" s="7"/>
    </row>
    <row r="689" spans="1:12" ht="15.75" thickBot="1" x14ac:dyDescent="0.3">
      <c r="A689" s="29">
        <v>90</v>
      </c>
      <c r="B689" s="30">
        <v>44162</v>
      </c>
      <c r="C689" s="31">
        <v>10</v>
      </c>
      <c r="D689" s="31"/>
      <c r="E689" s="31" t="s">
        <v>180</v>
      </c>
      <c r="F689" s="32">
        <v>4.7199074074074067E-2</v>
      </c>
      <c r="G689" s="32">
        <v>4.9953703703703702E-2</v>
      </c>
      <c r="H689" s="31" t="s">
        <v>15</v>
      </c>
      <c r="I689" s="33"/>
      <c r="J689" s="5">
        <f t="shared" si="21"/>
        <v>2.7546296296296346E-3</v>
      </c>
      <c r="K689" s="88">
        <f t="shared" si="22"/>
        <v>1.6478009259259274</v>
      </c>
      <c r="L689" s="7">
        <v>4.9953703703703702E-2</v>
      </c>
    </row>
    <row r="690" spans="1:12" ht="15.75" thickTop="1" x14ac:dyDescent="0.25">
      <c r="A690" s="18">
        <v>91</v>
      </c>
      <c r="B690" s="19">
        <v>44164</v>
      </c>
      <c r="C690" s="20">
        <v>1</v>
      </c>
      <c r="D690" s="20"/>
      <c r="E690" s="20" t="s">
        <v>48</v>
      </c>
      <c r="F690" s="21">
        <v>5.1967592592592595E-3</v>
      </c>
      <c r="G690" s="21">
        <v>8.5300925925925926E-3</v>
      </c>
      <c r="H690" s="41" t="s">
        <v>16</v>
      </c>
      <c r="I690" s="22"/>
      <c r="J690" s="5">
        <f t="shared" si="21"/>
        <v>3.3333333333333331E-3</v>
      </c>
      <c r="K690" s="88">
        <f t="shared" si="22"/>
        <v>1.6511342592592608</v>
      </c>
      <c r="L690" s="7"/>
    </row>
    <row r="691" spans="1:12" x14ac:dyDescent="0.25">
      <c r="A691" s="23">
        <v>91</v>
      </c>
      <c r="B691" s="19">
        <v>44164</v>
      </c>
      <c r="C691" s="20">
        <v>2</v>
      </c>
      <c r="D691" s="20"/>
      <c r="E691" s="20" t="s">
        <v>158</v>
      </c>
      <c r="F691" s="21">
        <v>1.1574074074074075E-2</v>
      </c>
      <c r="G691" s="21">
        <v>1.2812499999999999E-2</v>
      </c>
      <c r="H691" s="41" t="s">
        <v>8</v>
      </c>
      <c r="I691" s="22" t="s">
        <v>25</v>
      </c>
      <c r="J691" s="5">
        <f t="shared" si="21"/>
        <v>1.2384259259259241E-3</v>
      </c>
      <c r="K691" s="88">
        <f t="shared" si="22"/>
        <v>1.6523726851851868</v>
      </c>
      <c r="L691" s="7"/>
    </row>
    <row r="692" spans="1:12" x14ac:dyDescent="0.25">
      <c r="A692" s="23">
        <v>91</v>
      </c>
      <c r="B692" s="19">
        <v>44164</v>
      </c>
      <c r="C692" s="20">
        <v>3</v>
      </c>
      <c r="D692" s="20"/>
      <c r="E692" s="41" t="s">
        <v>153</v>
      </c>
      <c r="F692" s="21">
        <v>1.4745370370370372E-2</v>
      </c>
      <c r="G692" s="21">
        <v>1.6747685185185185E-2</v>
      </c>
      <c r="H692" s="41" t="s">
        <v>9</v>
      </c>
      <c r="I692" s="22"/>
      <c r="J692" s="5">
        <f t="shared" si="21"/>
        <v>2.0023148148148127E-3</v>
      </c>
      <c r="K692" s="88">
        <f t="shared" si="22"/>
        <v>1.6543750000000015</v>
      </c>
      <c r="L692" s="7"/>
    </row>
    <row r="693" spans="1:12" x14ac:dyDescent="0.25">
      <c r="A693" s="23">
        <v>91</v>
      </c>
      <c r="B693" s="19">
        <v>44164</v>
      </c>
      <c r="C693" s="41">
        <v>4</v>
      </c>
      <c r="D693" s="20"/>
      <c r="E693" s="41" t="s">
        <v>123</v>
      </c>
      <c r="F693" s="21">
        <v>2.0127314814814817E-2</v>
      </c>
      <c r="G693" s="21">
        <v>2.2199074074074076E-2</v>
      </c>
      <c r="H693" s="41" t="s">
        <v>236</v>
      </c>
      <c r="I693" s="22"/>
      <c r="J693" s="5">
        <f t="shared" si="21"/>
        <v>2.0717592592592593E-3</v>
      </c>
      <c r="K693" s="88">
        <f t="shared" si="22"/>
        <v>1.6564467592592607</v>
      </c>
      <c r="L693" s="7"/>
    </row>
    <row r="694" spans="1:12" x14ac:dyDescent="0.25">
      <c r="A694" s="23">
        <v>91</v>
      </c>
      <c r="B694" s="19">
        <v>44164</v>
      </c>
      <c r="C694" s="41">
        <v>5</v>
      </c>
      <c r="D694" s="20"/>
      <c r="E694" s="41" t="s">
        <v>59</v>
      </c>
      <c r="F694" s="21">
        <v>2.3402777777777783E-2</v>
      </c>
      <c r="G694" s="21">
        <v>2.521990740740741E-2</v>
      </c>
      <c r="H694" s="41" t="s">
        <v>23</v>
      </c>
      <c r="I694" s="22"/>
      <c r="J694" s="5">
        <f t="shared" si="21"/>
        <v>1.8171296296296269E-3</v>
      </c>
      <c r="K694" s="88">
        <f t="shared" si="22"/>
        <v>1.6582638888888903</v>
      </c>
      <c r="L694" s="7"/>
    </row>
    <row r="695" spans="1:12" x14ac:dyDescent="0.25">
      <c r="A695" s="23">
        <v>91</v>
      </c>
      <c r="B695" s="19">
        <v>44164</v>
      </c>
      <c r="C695" s="41">
        <v>6</v>
      </c>
      <c r="D695" s="20"/>
      <c r="E695" s="41" t="s">
        <v>291</v>
      </c>
      <c r="F695" s="21">
        <v>2.6828703703703702E-2</v>
      </c>
      <c r="G695" s="21">
        <v>2.989583333333333E-2</v>
      </c>
      <c r="H695" s="41" t="s">
        <v>9</v>
      </c>
      <c r="I695" s="22"/>
      <c r="J695" s="5">
        <f t="shared" si="21"/>
        <v>3.067129629629628E-3</v>
      </c>
      <c r="K695" s="88">
        <f t="shared" si="22"/>
        <v>1.6613310185185199</v>
      </c>
      <c r="L695" s="7"/>
    </row>
    <row r="696" spans="1:12" x14ac:dyDescent="0.25">
      <c r="A696" s="23">
        <v>91</v>
      </c>
      <c r="B696" s="19">
        <v>44164</v>
      </c>
      <c r="C696" s="41">
        <v>7</v>
      </c>
      <c r="D696" s="20"/>
      <c r="E696" s="41" t="s">
        <v>261</v>
      </c>
      <c r="F696" s="21">
        <v>3.1782407407407405E-2</v>
      </c>
      <c r="G696" s="21">
        <v>3.5995370370370372E-2</v>
      </c>
      <c r="H696" s="41" t="s">
        <v>9</v>
      </c>
      <c r="I696" s="22"/>
      <c r="J696" s="5">
        <f t="shared" si="21"/>
        <v>4.212962962962967E-3</v>
      </c>
      <c r="K696" s="88">
        <f t="shared" si="22"/>
        <v>1.665543981481483</v>
      </c>
      <c r="L696" s="7"/>
    </row>
    <row r="697" spans="1:12" x14ac:dyDescent="0.25">
      <c r="A697" s="23">
        <v>91</v>
      </c>
      <c r="B697" s="19">
        <v>44164</v>
      </c>
      <c r="C697" s="41">
        <v>8</v>
      </c>
      <c r="D697" s="20"/>
      <c r="E697" s="41" t="s">
        <v>111</v>
      </c>
      <c r="F697" s="21">
        <v>3.923611111111111E-2</v>
      </c>
      <c r="G697" s="21">
        <v>4.148148148148148E-2</v>
      </c>
      <c r="H697" s="41" t="s">
        <v>22</v>
      </c>
      <c r="I697" s="22"/>
      <c r="J697" s="5">
        <f t="shared" si="21"/>
        <v>2.2453703703703698E-3</v>
      </c>
      <c r="K697" s="88">
        <f t="shared" si="22"/>
        <v>1.6677893518518534</v>
      </c>
      <c r="L697" s="7"/>
    </row>
    <row r="698" spans="1:12" x14ac:dyDescent="0.25">
      <c r="A698" s="23">
        <v>91</v>
      </c>
      <c r="B698" s="19">
        <v>44164</v>
      </c>
      <c r="C698" s="41">
        <v>9</v>
      </c>
      <c r="D698" s="20"/>
      <c r="E698" s="43" t="s">
        <v>391</v>
      </c>
      <c r="F698" s="21">
        <v>4.223379629629629E-2</v>
      </c>
      <c r="G698" s="21">
        <v>4.3912037037037034E-2</v>
      </c>
      <c r="H698" s="41" t="s">
        <v>9</v>
      </c>
      <c r="I698" s="22"/>
      <c r="J698" s="5">
        <f t="shared" si="21"/>
        <v>1.678240740740744E-3</v>
      </c>
      <c r="K698" s="88">
        <f t="shared" si="22"/>
        <v>1.6694675925925941</v>
      </c>
      <c r="L698" s="7"/>
    </row>
    <row r="699" spans="1:12" ht="15.75" thickBot="1" x14ac:dyDescent="0.3">
      <c r="A699" s="23">
        <v>91</v>
      </c>
      <c r="B699" s="19">
        <v>44164</v>
      </c>
      <c r="C699" s="41">
        <v>10</v>
      </c>
      <c r="D699" s="20"/>
      <c r="E699" s="41" t="s">
        <v>197</v>
      </c>
      <c r="F699" s="21">
        <v>4.5509259259259256E-2</v>
      </c>
      <c r="G699" s="21">
        <v>5.002314814814815E-2</v>
      </c>
      <c r="H699" s="41" t="s">
        <v>9</v>
      </c>
      <c r="I699" s="22"/>
      <c r="J699" s="5">
        <f t="shared" si="21"/>
        <v>4.5138888888888937E-3</v>
      </c>
      <c r="K699" s="88">
        <f t="shared" si="22"/>
        <v>1.6739814814814831</v>
      </c>
      <c r="L699" s="7">
        <v>5.002314814814815E-2</v>
      </c>
    </row>
    <row r="700" spans="1:12" ht="15.75" thickTop="1" x14ac:dyDescent="0.25">
      <c r="A700" s="24">
        <v>92</v>
      </c>
      <c r="B700" s="25">
        <v>44166</v>
      </c>
      <c r="C700" s="26">
        <v>1</v>
      </c>
      <c r="D700" s="70" t="s">
        <v>339</v>
      </c>
      <c r="E700" s="71" t="s">
        <v>343</v>
      </c>
      <c r="F700" s="27">
        <v>6.5162037037037037E-3</v>
      </c>
      <c r="G700" s="27">
        <v>1.0127314814814815E-2</v>
      </c>
      <c r="H700" s="26" t="s">
        <v>8</v>
      </c>
      <c r="I700" s="28" t="s">
        <v>47</v>
      </c>
      <c r="J700" s="5">
        <f t="shared" si="21"/>
        <v>3.6111111111111109E-3</v>
      </c>
      <c r="K700" s="88">
        <f t="shared" si="22"/>
        <v>1.6775925925925941</v>
      </c>
      <c r="L700" s="7"/>
    </row>
    <row r="701" spans="1:12" x14ac:dyDescent="0.25">
      <c r="A701" s="23">
        <v>92</v>
      </c>
      <c r="B701" s="19">
        <v>44166</v>
      </c>
      <c r="C701" s="41">
        <v>2</v>
      </c>
      <c r="D701" s="20" t="s">
        <v>340</v>
      </c>
      <c r="E701" s="41" t="s">
        <v>271</v>
      </c>
      <c r="F701" s="21">
        <v>1.1689814814814814E-2</v>
      </c>
      <c r="G701" s="21">
        <v>1.5081018518518516E-2</v>
      </c>
      <c r="H701" s="41" t="s">
        <v>8</v>
      </c>
      <c r="I701" s="22" t="s">
        <v>75</v>
      </c>
      <c r="J701" s="5">
        <f t="shared" si="21"/>
        <v>3.3912037037037018E-3</v>
      </c>
      <c r="K701" s="88">
        <f t="shared" si="22"/>
        <v>1.6809837962962977</v>
      </c>
      <c r="L701" s="7"/>
    </row>
    <row r="702" spans="1:12" x14ac:dyDescent="0.25">
      <c r="A702" s="23">
        <v>92</v>
      </c>
      <c r="B702" s="72">
        <v>44166</v>
      </c>
      <c r="C702" s="41">
        <v>3</v>
      </c>
      <c r="D702" s="20" t="s">
        <v>341</v>
      </c>
      <c r="E702" s="41" t="s">
        <v>30</v>
      </c>
      <c r="F702" s="21">
        <v>1.9120370370370371E-2</v>
      </c>
      <c r="G702" s="21">
        <v>2.148148148148148E-2</v>
      </c>
      <c r="H702" s="41" t="s">
        <v>22</v>
      </c>
      <c r="I702" s="22"/>
      <c r="J702" s="5">
        <f t="shared" si="21"/>
        <v>2.361111111111109E-3</v>
      </c>
      <c r="K702" s="88">
        <f t="shared" si="22"/>
        <v>1.6833449074074087</v>
      </c>
      <c r="L702" s="7"/>
    </row>
    <row r="703" spans="1:12" x14ac:dyDescent="0.25">
      <c r="A703" s="23">
        <v>92</v>
      </c>
      <c r="B703" s="72">
        <v>44166</v>
      </c>
      <c r="C703" s="41">
        <v>4</v>
      </c>
      <c r="D703" s="41" t="s">
        <v>342</v>
      </c>
      <c r="E703" s="41" t="s">
        <v>109</v>
      </c>
      <c r="F703" s="21">
        <v>2.3078703703703702E-2</v>
      </c>
      <c r="G703" s="21">
        <v>2.6331018518518517E-2</v>
      </c>
      <c r="H703" s="41" t="s">
        <v>27</v>
      </c>
      <c r="I703" s="22"/>
      <c r="J703" s="5">
        <f t="shared" si="21"/>
        <v>3.2523148148148155E-3</v>
      </c>
      <c r="K703" s="88">
        <f t="shared" si="22"/>
        <v>1.6865972222222236</v>
      </c>
      <c r="L703" s="7"/>
    </row>
    <row r="704" spans="1:12" x14ac:dyDescent="0.25">
      <c r="A704" s="23">
        <v>92</v>
      </c>
      <c r="B704" s="72">
        <v>44166</v>
      </c>
      <c r="C704" s="41">
        <v>5</v>
      </c>
      <c r="D704" s="20"/>
      <c r="E704" s="41" t="s">
        <v>174</v>
      </c>
      <c r="F704" s="21">
        <v>2.9490740740740744E-2</v>
      </c>
      <c r="G704" s="21">
        <v>3.2997685185185185E-2</v>
      </c>
      <c r="H704" s="41" t="s">
        <v>16</v>
      </c>
      <c r="I704" s="22"/>
      <c r="J704" s="5">
        <f t="shared" si="21"/>
        <v>3.506944444444441E-3</v>
      </c>
      <c r="K704" s="88">
        <f t="shared" si="22"/>
        <v>1.6901041666666681</v>
      </c>
      <c r="L704" s="7"/>
    </row>
    <row r="705" spans="1:12" x14ac:dyDescent="0.25">
      <c r="A705" s="23">
        <v>92</v>
      </c>
      <c r="B705" s="72">
        <v>44166</v>
      </c>
      <c r="C705" s="41">
        <v>6</v>
      </c>
      <c r="D705" s="20"/>
      <c r="E705" s="41" t="s">
        <v>258</v>
      </c>
      <c r="F705" s="21">
        <v>3.6481481481481483E-2</v>
      </c>
      <c r="G705" s="21">
        <v>3.8865740740740742E-2</v>
      </c>
      <c r="H705" s="41" t="s">
        <v>9</v>
      </c>
      <c r="I705" s="22"/>
      <c r="J705" s="5">
        <f t="shared" si="21"/>
        <v>2.3842592592592596E-3</v>
      </c>
      <c r="K705" s="88">
        <f t="shared" si="22"/>
        <v>1.6924884259259274</v>
      </c>
      <c r="L705" s="7"/>
    </row>
    <row r="706" spans="1:12" x14ac:dyDescent="0.25">
      <c r="A706" s="23">
        <v>92</v>
      </c>
      <c r="B706" s="19">
        <v>44166</v>
      </c>
      <c r="C706" s="41">
        <v>7</v>
      </c>
      <c r="D706" s="20"/>
      <c r="E706" s="41" t="s">
        <v>270</v>
      </c>
      <c r="F706" s="21">
        <v>4.148148148148148E-2</v>
      </c>
      <c r="G706" s="21">
        <v>4.3807870370370372E-2</v>
      </c>
      <c r="H706" s="41" t="s">
        <v>9</v>
      </c>
      <c r="I706" s="37" t="s">
        <v>272</v>
      </c>
      <c r="J706" s="5">
        <f t="shared" si="21"/>
        <v>2.3263888888888917E-3</v>
      </c>
      <c r="K706" s="88">
        <f t="shared" si="22"/>
        <v>1.6948148148148163</v>
      </c>
      <c r="L706" s="7"/>
    </row>
    <row r="707" spans="1:12" x14ac:dyDescent="0.25">
      <c r="A707" s="23">
        <v>92</v>
      </c>
      <c r="B707" s="72">
        <v>44166</v>
      </c>
      <c r="C707" s="41">
        <v>8</v>
      </c>
      <c r="D707" s="20"/>
      <c r="E707" s="41" t="s">
        <v>298</v>
      </c>
      <c r="F707" s="21">
        <v>4.5914351851851852E-2</v>
      </c>
      <c r="G707" s="21">
        <v>4.8518518518518516E-2</v>
      </c>
      <c r="H707" s="41" t="s">
        <v>8</v>
      </c>
      <c r="I707" s="22"/>
      <c r="J707" s="5">
        <f t="shared" si="21"/>
        <v>2.6041666666666644E-3</v>
      </c>
      <c r="K707" s="88">
        <f t="shared" si="22"/>
        <v>1.6974189814814831</v>
      </c>
      <c r="L707" s="7"/>
    </row>
    <row r="708" spans="1:12" x14ac:dyDescent="0.25">
      <c r="A708" s="23">
        <v>92</v>
      </c>
      <c r="B708" s="72">
        <v>44166</v>
      </c>
      <c r="C708" s="41">
        <v>9</v>
      </c>
      <c r="D708" s="20"/>
      <c r="E708" s="43" t="s">
        <v>485</v>
      </c>
      <c r="F708" s="21">
        <v>5.1793981481481483E-2</v>
      </c>
      <c r="G708" s="21">
        <v>5.3807870370370374E-2</v>
      </c>
      <c r="H708" s="41" t="s">
        <v>345</v>
      </c>
      <c r="I708" s="22"/>
      <c r="J708" s="5">
        <f t="shared" si="21"/>
        <v>2.0138888888888914E-3</v>
      </c>
      <c r="K708" s="88">
        <f t="shared" si="22"/>
        <v>1.6994328703703721</v>
      </c>
      <c r="L708" s="7"/>
    </row>
    <row r="709" spans="1:12" x14ac:dyDescent="0.25">
      <c r="A709" s="23">
        <v>92</v>
      </c>
      <c r="B709" s="72">
        <v>44166</v>
      </c>
      <c r="C709" s="41">
        <v>10</v>
      </c>
      <c r="D709" s="20"/>
      <c r="E709" s="41" t="s">
        <v>344</v>
      </c>
      <c r="F709" s="21">
        <v>5.7175925925925929E-2</v>
      </c>
      <c r="G709" s="21">
        <v>5.9837962962962961E-2</v>
      </c>
      <c r="H709" s="41" t="s">
        <v>345</v>
      </c>
      <c r="I709" s="22"/>
      <c r="J709" s="5">
        <f t="shared" si="21"/>
        <v>2.6620370370370322E-3</v>
      </c>
      <c r="K709" s="88">
        <f t="shared" si="22"/>
        <v>1.702094907407409</v>
      </c>
      <c r="L709" s="7"/>
    </row>
    <row r="710" spans="1:12" x14ac:dyDescent="0.25">
      <c r="A710" s="23">
        <v>92</v>
      </c>
      <c r="B710" s="19">
        <v>44166</v>
      </c>
      <c r="C710" s="41">
        <v>11</v>
      </c>
      <c r="D710" s="20"/>
      <c r="E710" s="41" t="s">
        <v>80</v>
      </c>
      <c r="F710" s="21">
        <v>6.1759259259259257E-2</v>
      </c>
      <c r="G710" s="21">
        <v>6.2905092592592596E-2</v>
      </c>
      <c r="H710" s="41" t="s">
        <v>8</v>
      </c>
      <c r="I710" s="22"/>
      <c r="J710" s="5">
        <f t="shared" si="21"/>
        <v>1.145833333333339E-3</v>
      </c>
      <c r="K710" s="88">
        <f t="shared" si="22"/>
        <v>1.7032407407407424</v>
      </c>
      <c r="L710" s="7"/>
    </row>
    <row r="711" spans="1:12" x14ac:dyDescent="0.25">
      <c r="A711" s="23">
        <v>92</v>
      </c>
      <c r="B711" s="19">
        <v>44166</v>
      </c>
      <c r="C711" s="41">
        <v>12</v>
      </c>
      <c r="D711" s="20"/>
      <c r="E711" s="41" t="s">
        <v>276</v>
      </c>
      <c r="F711" s="21">
        <v>6.4976851851851855E-2</v>
      </c>
      <c r="G711" s="21">
        <v>6.7314814814814813E-2</v>
      </c>
      <c r="H711" s="41" t="s">
        <v>8</v>
      </c>
      <c r="I711" s="22" t="s">
        <v>25</v>
      </c>
      <c r="J711" s="5">
        <f t="shared" si="21"/>
        <v>2.3379629629629584E-3</v>
      </c>
      <c r="K711" s="88">
        <f t="shared" si="22"/>
        <v>1.7055787037037053</v>
      </c>
      <c r="L711" s="7"/>
    </row>
    <row r="712" spans="1:12" ht="15.75" thickBot="1" x14ac:dyDescent="0.3">
      <c r="A712" s="29">
        <v>92</v>
      </c>
      <c r="B712" s="30">
        <v>44166</v>
      </c>
      <c r="C712" s="31">
        <v>13</v>
      </c>
      <c r="D712" s="31"/>
      <c r="E712" s="31" t="s">
        <v>178</v>
      </c>
      <c r="F712" s="32">
        <v>6.9652777777777772E-2</v>
      </c>
      <c r="G712" s="32">
        <v>7.2175925925925921E-2</v>
      </c>
      <c r="H712" s="31" t="s">
        <v>8</v>
      </c>
      <c r="I712" s="33"/>
      <c r="J712" s="5">
        <f t="shared" si="21"/>
        <v>2.5231481481481494E-3</v>
      </c>
      <c r="K712" s="88">
        <f t="shared" si="22"/>
        <v>1.7081018518518536</v>
      </c>
      <c r="L712" s="7">
        <v>7.2175925925925921E-2</v>
      </c>
    </row>
    <row r="713" spans="1:12" ht="15.75" thickTop="1" x14ac:dyDescent="0.25">
      <c r="A713" s="18">
        <v>93</v>
      </c>
      <c r="B713" s="19">
        <v>44171</v>
      </c>
      <c r="C713" s="41">
        <v>1</v>
      </c>
      <c r="D713" s="20"/>
      <c r="E713" s="41" t="s">
        <v>57</v>
      </c>
      <c r="F713" s="21">
        <v>4.8726851851851856E-3</v>
      </c>
      <c r="G713" s="21">
        <v>7.5115740740740742E-3</v>
      </c>
      <c r="H713" s="41" t="s">
        <v>16</v>
      </c>
      <c r="I713" s="22"/>
      <c r="J713" s="5">
        <f t="shared" ref="J713:J776" si="23">G713-F713</f>
        <v>2.6388888888888885E-3</v>
      </c>
      <c r="K713" s="88">
        <f t="shared" si="22"/>
        <v>1.7107407407407424</v>
      </c>
      <c r="L713" s="7"/>
    </row>
    <row r="714" spans="1:12" x14ac:dyDescent="0.25">
      <c r="A714" s="23">
        <v>93</v>
      </c>
      <c r="B714" s="19">
        <v>44171</v>
      </c>
      <c r="C714" s="41">
        <v>2</v>
      </c>
      <c r="D714" s="20"/>
      <c r="E714" s="41" t="s">
        <v>525</v>
      </c>
      <c r="F714" s="21">
        <v>1.0023148148148147E-2</v>
      </c>
      <c r="G714" s="21">
        <v>1.1678240740740741E-2</v>
      </c>
      <c r="H714" s="41" t="s">
        <v>22</v>
      </c>
      <c r="I714" s="22"/>
      <c r="J714" s="5">
        <f t="shared" si="23"/>
        <v>1.6550925925925934E-3</v>
      </c>
      <c r="K714" s="88">
        <f t="shared" si="22"/>
        <v>1.7123958333333351</v>
      </c>
      <c r="L714" s="7"/>
    </row>
    <row r="715" spans="1:12" x14ac:dyDescent="0.25">
      <c r="A715" s="23">
        <v>93</v>
      </c>
      <c r="B715" s="19">
        <v>44171</v>
      </c>
      <c r="C715" s="41">
        <v>3</v>
      </c>
      <c r="D715" s="20"/>
      <c r="E715" s="41" t="s">
        <v>157</v>
      </c>
      <c r="F715" s="21">
        <v>1.4155092592592592E-2</v>
      </c>
      <c r="G715" s="21">
        <v>1.7800925925925925E-2</v>
      </c>
      <c r="H715" s="41" t="s">
        <v>9</v>
      </c>
      <c r="I715" s="22" t="s">
        <v>34</v>
      </c>
      <c r="J715" s="5">
        <f t="shared" si="23"/>
        <v>3.6458333333333325E-3</v>
      </c>
      <c r="K715" s="88">
        <f t="shared" si="22"/>
        <v>1.7160416666666685</v>
      </c>
      <c r="L715" s="7"/>
    </row>
    <row r="716" spans="1:12" x14ac:dyDescent="0.25">
      <c r="A716" s="23">
        <v>93</v>
      </c>
      <c r="B716" s="19">
        <v>44171</v>
      </c>
      <c r="C716" s="41">
        <v>4</v>
      </c>
      <c r="D716" s="20"/>
      <c r="E716" s="43" t="s">
        <v>410</v>
      </c>
      <c r="F716" s="21">
        <v>2.0208333333333335E-2</v>
      </c>
      <c r="G716" s="21">
        <v>2.3368055555555555E-2</v>
      </c>
      <c r="H716" s="41" t="s">
        <v>9</v>
      </c>
      <c r="I716" s="22" t="s">
        <v>105</v>
      </c>
      <c r="J716" s="5">
        <f t="shared" si="23"/>
        <v>3.15972222222222E-3</v>
      </c>
      <c r="K716" s="88">
        <f t="shared" si="22"/>
        <v>1.7192013888888906</v>
      </c>
      <c r="L716" s="7"/>
    </row>
    <row r="717" spans="1:12" x14ac:dyDescent="0.25">
      <c r="A717" s="23">
        <v>93</v>
      </c>
      <c r="B717" s="19">
        <v>44171</v>
      </c>
      <c r="C717" s="41">
        <v>5</v>
      </c>
      <c r="D717" s="20"/>
      <c r="E717" s="41" t="s">
        <v>18</v>
      </c>
      <c r="F717" s="21">
        <v>2.5694444444444447E-2</v>
      </c>
      <c r="G717" s="21">
        <v>2.9930555555555557E-2</v>
      </c>
      <c r="H717" s="41" t="s">
        <v>347</v>
      </c>
      <c r="I717" s="22" t="s">
        <v>254</v>
      </c>
      <c r="J717" s="5">
        <f t="shared" si="23"/>
        <v>4.2361111111111106E-3</v>
      </c>
      <c r="K717" s="88">
        <f t="shared" si="22"/>
        <v>1.7234375000000017</v>
      </c>
      <c r="L717" s="7"/>
    </row>
    <row r="718" spans="1:12" x14ac:dyDescent="0.25">
      <c r="A718" s="23">
        <v>93</v>
      </c>
      <c r="B718" s="19">
        <v>44171</v>
      </c>
      <c r="C718" s="41">
        <v>6</v>
      </c>
      <c r="D718" s="20"/>
      <c r="E718" s="41" t="s">
        <v>518</v>
      </c>
      <c r="F718" s="21">
        <v>3.2939814814814811E-2</v>
      </c>
      <c r="G718" s="21">
        <v>3.4652777777777775E-2</v>
      </c>
      <c r="H718" s="41" t="s">
        <v>236</v>
      </c>
      <c r="I718" s="22"/>
      <c r="J718" s="5">
        <f t="shared" si="23"/>
        <v>1.7129629629629647E-3</v>
      </c>
      <c r="K718" s="88">
        <f t="shared" si="22"/>
        <v>1.7251504629629646</v>
      </c>
      <c r="L718" s="7"/>
    </row>
    <row r="719" spans="1:12" x14ac:dyDescent="0.25">
      <c r="A719" s="23">
        <v>93</v>
      </c>
      <c r="B719" s="19">
        <v>44171</v>
      </c>
      <c r="C719" s="41">
        <v>7</v>
      </c>
      <c r="D719" s="20"/>
      <c r="E719" s="43" t="s">
        <v>85</v>
      </c>
      <c r="F719" s="21">
        <v>3.9039351851851853E-2</v>
      </c>
      <c r="G719" s="21">
        <v>4.0694444444444443E-2</v>
      </c>
      <c r="H719" s="41" t="s">
        <v>17</v>
      </c>
      <c r="I719" s="22"/>
      <c r="J719" s="5">
        <f t="shared" si="23"/>
        <v>1.65509259259259E-3</v>
      </c>
      <c r="K719" s="88">
        <f t="shared" si="22"/>
        <v>1.7268055555555573</v>
      </c>
      <c r="L719" s="7"/>
    </row>
    <row r="720" spans="1:12" x14ac:dyDescent="0.25">
      <c r="A720" s="23">
        <v>93</v>
      </c>
      <c r="B720" s="19">
        <v>44171</v>
      </c>
      <c r="C720" s="41">
        <v>8</v>
      </c>
      <c r="D720" s="20"/>
      <c r="E720" s="41" t="s">
        <v>51</v>
      </c>
      <c r="F720" s="21">
        <v>4.2685185185185187E-2</v>
      </c>
      <c r="G720" s="21">
        <v>4.4652777777777784E-2</v>
      </c>
      <c r="H720" s="41" t="s">
        <v>236</v>
      </c>
      <c r="I720" s="22"/>
      <c r="J720" s="5">
        <f t="shared" si="23"/>
        <v>1.9675925925925972E-3</v>
      </c>
      <c r="K720" s="88">
        <f t="shared" si="22"/>
        <v>1.7287731481481499</v>
      </c>
      <c r="L720" s="7"/>
    </row>
    <row r="721" spans="1:12" ht="15.75" thickBot="1" x14ac:dyDescent="0.3">
      <c r="A721" s="23">
        <v>93</v>
      </c>
      <c r="B721" s="19">
        <v>44171</v>
      </c>
      <c r="C721" s="41">
        <v>9</v>
      </c>
      <c r="D721" s="20"/>
      <c r="E721" s="41" t="s">
        <v>346</v>
      </c>
      <c r="F721" s="21">
        <v>4.6782407407407411E-2</v>
      </c>
      <c r="G721" s="21">
        <v>4.8078703703703707E-2</v>
      </c>
      <c r="H721" s="41" t="s">
        <v>9</v>
      </c>
      <c r="I721" s="22"/>
      <c r="J721" s="5">
        <f t="shared" si="23"/>
        <v>1.2962962962962954E-3</v>
      </c>
      <c r="K721" s="88">
        <f t="shared" si="22"/>
        <v>1.7300694444444462</v>
      </c>
      <c r="L721" s="7">
        <v>4.8078703703703707E-2</v>
      </c>
    </row>
    <row r="722" spans="1:12" ht="15.75" thickTop="1" x14ac:dyDescent="0.25">
      <c r="A722" s="24">
        <v>94</v>
      </c>
      <c r="B722" s="25">
        <v>44176</v>
      </c>
      <c r="C722" s="26">
        <v>1</v>
      </c>
      <c r="D722" s="26"/>
      <c r="E722" s="46" t="s">
        <v>348</v>
      </c>
      <c r="F722" s="27">
        <v>5.0462962962962961E-3</v>
      </c>
      <c r="G722" s="27">
        <v>7.0254629629629634E-3</v>
      </c>
      <c r="H722" s="26" t="s">
        <v>9</v>
      </c>
      <c r="I722" s="28" t="s">
        <v>350</v>
      </c>
      <c r="J722" s="5">
        <f t="shared" si="23"/>
        <v>1.9791666666666673E-3</v>
      </c>
      <c r="K722" s="88">
        <f t="shared" si="22"/>
        <v>1.7320486111111129</v>
      </c>
      <c r="L722" s="7"/>
    </row>
    <row r="723" spans="1:12" x14ac:dyDescent="0.25">
      <c r="A723" s="23">
        <v>94</v>
      </c>
      <c r="B723" s="19">
        <v>44176</v>
      </c>
      <c r="C723" s="41">
        <v>2</v>
      </c>
      <c r="D723" s="20"/>
      <c r="E723" s="20" t="s">
        <v>103</v>
      </c>
      <c r="F723" s="21">
        <v>9.0624999999999994E-3</v>
      </c>
      <c r="G723" s="21">
        <v>1.0891203703703703E-2</v>
      </c>
      <c r="H723" s="20" t="s">
        <v>9</v>
      </c>
      <c r="I723" s="22" t="s">
        <v>105</v>
      </c>
      <c r="J723" s="5">
        <f t="shared" si="23"/>
        <v>1.8287037037037039E-3</v>
      </c>
      <c r="K723" s="88">
        <f t="shared" si="22"/>
        <v>1.7338773148148166</v>
      </c>
      <c r="L723" s="7"/>
    </row>
    <row r="724" spans="1:12" x14ac:dyDescent="0.25">
      <c r="A724" s="23">
        <v>94</v>
      </c>
      <c r="B724" s="19">
        <v>44176</v>
      </c>
      <c r="C724" s="41">
        <v>3</v>
      </c>
      <c r="D724" s="20"/>
      <c r="E724" s="41" t="s">
        <v>349</v>
      </c>
      <c r="F724" s="21">
        <v>1.2777777777777777E-2</v>
      </c>
      <c r="G724" s="21">
        <v>1.5706018518518518E-2</v>
      </c>
      <c r="H724" s="20" t="s">
        <v>8</v>
      </c>
      <c r="I724" s="22" t="s">
        <v>297</v>
      </c>
      <c r="J724" s="5">
        <f t="shared" si="23"/>
        <v>2.9282407407407417E-3</v>
      </c>
      <c r="K724" s="88">
        <f t="shared" si="22"/>
        <v>1.7368055555555573</v>
      </c>
      <c r="L724" s="7"/>
    </row>
    <row r="725" spans="1:12" x14ac:dyDescent="0.25">
      <c r="A725" s="23">
        <v>94</v>
      </c>
      <c r="B725" s="19">
        <v>44176</v>
      </c>
      <c r="C725" s="41">
        <v>4</v>
      </c>
      <c r="D725" s="20"/>
      <c r="E725" s="41" t="s">
        <v>6</v>
      </c>
      <c r="F725" s="21">
        <v>1.8368055555555554E-2</v>
      </c>
      <c r="G725" s="21">
        <v>2.0254629629629629E-2</v>
      </c>
      <c r="H725" s="20" t="s">
        <v>9</v>
      </c>
      <c r="I725" s="22"/>
      <c r="J725" s="5">
        <f t="shared" si="23"/>
        <v>1.8865740740740752E-3</v>
      </c>
      <c r="K725" s="88">
        <f t="shared" si="22"/>
        <v>1.7386921296296314</v>
      </c>
      <c r="L725" s="7"/>
    </row>
    <row r="726" spans="1:12" x14ac:dyDescent="0.25">
      <c r="A726" s="23">
        <v>94</v>
      </c>
      <c r="B726" s="19">
        <v>44176</v>
      </c>
      <c r="C726" s="41">
        <v>5</v>
      </c>
      <c r="D726" s="20"/>
      <c r="E726" s="41" t="s">
        <v>148</v>
      </c>
      <c r="F726" s="21">
        <v>2.1990740740740741E-2</v>
      </c>
      <c r="G726" s="21">
        <v>2.4016203703703706E-2</v>
      </c>
      <c r="H726" s="20" t="s">
        <v>17</v>
      </c>
      <c r="I726" s="22" t="s">
        <v>94</v>
      </c>
      <c r="J726" s="5">
        <f t="shared" si="23"/>
        <v>2.025462962962965E-3</v>
      </c>
      <c r="K726" s="88">
        <f t="shared" si="22"/>
        <v>1.7407175925925944</v>
      </c>
      <c r="L726" s="7"/>
    </row>
    <row r="727" spans="1:12" x14ac:dyDescent="0.25">
      <c r="A727" s="23">
        <v>94</v>
      </c>
      <c r="B727" s="19">
        <v>44176</v>
      </c>
      <c r="C727" s="41">
        <v>6</v>
      </c>
      <c r="D727" s="20"/>
      <c r="E727" s="43" t="s">
        <v>73</v>
      </c>
      <c r="F727" s="21">
        <v>2.4837962962962964E-2</v>
      </c>
      <c r="G727" s="21">
        <v>2.8125000000000001E-2</v>
      </c>
      <c r="H727" s="20" t="s">
        <v>17</v>
      </c>
      <c r="I727" s="22"/>
      <c r="J727" s="5">
        <f t="shared" si="23"/>
        <v>3.2870370370370362E-3</v>
      </c>
      <c r="K727" s="88">
        <f t="shared" si="22"/>
        <v>1.7440046296296314</v>
      </c>
      <c r="L727" s="7"/>
    </row>
    <row r="728" spans="1:12" x14ac:dyDescent="0.25">
      <c r="A728" s="23">
        <v>94</v>
      </c>
      <c r="B728" s="19">
        <v>44176</v>
      </c>
      <c r="C728" s="41">
        <v>7</v>
      </c>
      <c r="D728" s="20"/>
      <c r="E728" s="41" t="s">
        <v>43</v>
      </c>
      <c r="F728" s="21">
        <v>3.0810185185185187E-2</v>
      </c>
      <c r="G728" s="21">
        <v>3.3287037037037039E-2</v>
      </c>
      <c r="H728" s="20" t="s">
        <v>9</v>
      </c>
      <c r="I728" s="22"/>
      <c r="J728" s="5">
        <f t="shared" si="23"/>
        <v>2.4768518518518516E-3</v>
      </c>
      <c r="K728" s="88">
        <f t="shared" si="22"/>
        <v>1.7464814814814833</v>
      </c>
      <c r="L728" s="7"/>
    </row>
    <row r="729" spans="1:12" x14ac:dyDescent="0.25">
      <c r="A729" s="23">
        <v>94</v>
      </c>
      <c r="B729" s="19">
        <v>44176</v>
      </c>
      <c r="C729" s="41">
        <v>8</v>
      </c>
      <c r="D729" s="20"/>
      <c r="E729" s="41" t="s">
        <v>314</v>
      </c>
      <c r="F729" s="21">
        <v>3.412037037037037E-2</v>
      </c>
      <c r="G729" s="21">
        <v>3.577546296296296E-2</v>
      </c>
      <c r="H729" s="20" t="s">
        <v>9</v>
      </c>
      <c r="I729" s="22"/>
      <c r="J729" s="5">
        <f t="shared" si="23"/>
        <v>1.65509259259259E-3</v>
      </c>
      <c r="K729" s="88">
        <f t="shared" si="22"/>
        <v>1.748136574074076</v>
      </c>
      <c r="L729" s="7"/>
    </row>
    <row r="730" spans="1:12" x14ac:dyDescent="0.25">
      <c r="A730" s="23">
        <v>94</v>
      </c>
      <c r="B730" s="19">
        <v>44176</v>
      </c>
      <c r="C730" s="41">
        <v>9</v>
      </c>
      <c r="D730" s="20"/>
      <c r="E730" s="41" t="s">
        <v>231</v>
      </c>
      <c r="F730" s="21">
        <v>3.7013888888888888E-2</v>
      </c>
      <c r="G730" s="21">
        <v>3.9050925925925926E-2</v>
      </c>
      <c r="H730" s="20" t="s">
        <v>9</v>
      </c>
      <c r="I730" s="22"/>
      <c r="J730" s="5">
        <f t="shared" si="23"/>
        <v>2.0370370370370386E-3</v>
      </c>
      <c r="K730" s="88">
        <f t="shared" si="22"/>
        <v>1.750173611111113</v>
      </c>
      <c r="L730" s="7"/>
    </row>
    <row r="731" spans="1:12" ht="15.75" thickBot="1" x14ac:dyDescent="0.3">
      <c r="A731" s="29">
        <v>94</v>
      </c>
      <c r="B731" s="30">
        <v>44176</v>
      </c>
      <c r="C731" s="31">
        <v>10</v>
      </c>
      <c r="D731" s="31"/>
      <c r="E731" s="31" t="s">
        <v>83</v>
      </c>
      <c r="F731" s="32">
        <v>4.1400462962962965E-2</v>
      </c>
      <c r="G731" s="32">
        <v>4.3333333333333335E-2</v>
      </c>
      <c r="H731" s="31" t="s">
        <v>9</v>
      </c>
      <c r="I731" s="42"/>
      <c r="J731" s="5">
        <f t="shared" si="23"/>
        <v>1.9328703703703695E-3</v>
      </c>
      <c r="K731" s="88">
        <f t="shared" si="22"/>
        <v>1.7521064814814833</v>
      </c>
      <c r="L731" s="7">
        <v>4.3333333333333335E-2</v>
      </c>
    </row>
    <row r="732" spans="1:12" ht="15.75" thickTop="1" x14ac:dyDescent="0.25">
      <c r="A732" s="73">
        <v>95</v>
      </c>
      <c r="B732" s="19">
        <v>44178</v>
      </c>
      <c r="C732" s="41">
        <v>1</v>
      </c>
      <c r="D732" s="20"/>
      <c r="E732" s="41" t="s">
        <v>351</v>
      </c>
      <c r="F732" s="21">
        <v>5.8217592592592592E-3</v>
      </c>
      <c r="G732" s="21">
        <v>8.4259259259259253E-3</v>
      </c>
      <c r="H732" s="41" t="s">
        <v>16</v>
      </c>
      <c r="I732" s="22"/>
      <c r="J732" s="5">
        <f t="shared" si="23"/>
        <v>2.6041666666666661E-3</v>
      </c>
      <c r="K732" s="88">
        <f t="shared" si="22"/>
        <v>1.75471064814815</v>
      </c>
      <c r="L732" s="7"/>
    </row>
    <row r="733" spans="1:12" x14ac:dyDescent="0.25">
      <c r="A733" s="23">
        <v>95</v>
      </c>
      <c r="B733" s="19">
        <v>44178</v>
      </c>
      <c r="C733" s="41">
        <v>2</v>
      </c>
      <c r="D733" s="20"/>
      <c r="E733" s="43" t="s">
        <v>463</v>
      </c>
      <c r="F733" s="21">
        <v>9.9884259259259266E-3</v>
      </c>
      <c r="G733" s="21">
        <v>1.2141203703703704E-2</v>
      </c>
      <c r="H733" s="41" t="s">
        <v>9</v>
      </c>
      <c r="I733" s="22"/>
      <c r="J733" s="5">
        <f t="shared" si="23"/>
        <v>2.1527777777777778E-3</v>
      </c>
      <c r="K733" s="88">
        <f t="shared" ref="K733:K796" si="24">SUM(K732,J733)</f>
        <v>1.7568634259259277</v>
      </c>
      <c r="L733" s="7"/>
    </row>
    <row r="734" spans="1:12" x14ac:dyDescent="0.25">
      <c r="A734" s="23">
        <v>95</v>
      </c>
      <c r="B734" s="19">
        <v>44178</v>
      </c>
      <c r="C734" s="41">
        <v>3</v>
      </c>
      <c r="D734" s="20"/>
      <c r="E734" s="41" t="s">
        <v>301</v>
      </c>
      <c r="F734" s="21">
        <v>1.3680555555555555E-2</v>
      </c>
      <c r="G734" s="21">
        <v>1.636574074074074E-2</v>
      </c>
      <c r="H734" s="41" t="s">
        <v>15</v>
      </c>
      <c r="I734" s="22"/>
      <c r="J734" s="5">
        <f t="shared" si="23"/>
        <v>2.6851851851851846E-3</v>
      </c>
      <c r="K734" s="88">
        <f t="shared" si="24"/>
        <v>1.7595486111111129</v>
      </c>
      <c r="L734" s="7"/>
    </row>
    <row r="735" spans="1:12" x14ac:dyDescent="0.25">
      <c r="A735" s="23">
        <v>95</v>
      </c>
      <c r="B735" s="19">
        <v>44178</v>
      </c>
      <c r="C735" s="41">
        <v>4</v>
      </c>
      <c r="D735" s="20"/>
      <c r="E735" s="41" t="s">
        <v>133</v>
      </c>
      <c r="F735" s="21">
        <v>1.8437499999999999E-2</v>
      </c>
      <c r="G735" s="21">
        <v>2.1458333333333333E-2</v>
      </c>
      <c r="H735" s="41" t="s">
        <v>22</v>
      </c>
      <c r="I735" s="22" t="s">
        <v>145</v>
      </c>
      <c r="J735" s="5">
        <f t="shared" si="23"/>
        <v>3.0208333333333337E-3</v>
      </c>
      <c r="K735" s="88">
        <f t="shared" si="24"/>
        <v>1.7625694444444462</v>
      </c>
      <c r="L735" s="7"/>
    </row>
    <row r="736" spans="1:12" x14ac:dyDescent="0.25">
      <c r="A736" s="23">
        <v>95</v>
      </c>
      <c r="B736" s="19">
        <v>44178</v>
      </c>
      <c r="C736" s="41">
        <v>5</v>
      </c>
      <c r="D736" s="20"/>
      <c r="E736" s="41" t="s">
        <v>36</v>
      </c>
      <c r="F736" s="21">
        <v>2.1527777777777781E-2</v>
      </c>
      <c r="G736" s="21">
        <v>2.2962962962962966E-2</v>
      </c>
      <c r="H736" s="41" t="s">
        <v>22</v>
      </c>
      <c r="I736" s="22"/>
      <c r="J736" s="5">
        <f t="shared" si="23"/>
        <v>1.4351851851851852E-3</v>
      </c>
      <c r="K736" s="88">
        <f t="shared" si="24"/>
        <v>1.7640046296296314</v>
      </c>
      <c r="L736" s="7"/>
    </row>
    <row r="737" spans="1:12" x14ac:dyDescent="0.25">
      <c r="A737" s="23">
        <v>95</v>
      </c>
      <c r="B737" s="19">
        <v>44178</v>
      </c>
      <c r="C737" s="41">
        <v>6</v>
      </c>
      <c r="D737" s="20"/>
      <c r="E737" s="41" t="s">
        <v>352</v>
      </c>
      <c r="F737" s="21">
        <v>2.7453703703703702E-2</v>
      </c>
      <c r="G737" s="21">
        <v>2.9062500000000002E-2</v>
      </c>
      <c r="H737" s="41" t="s">
        <v>356</v>
      </c>
      <c r="I737" s="22"/>
      <c r="J737" s="5">
        <f t="shared" si="23"/>
        <v>1.6087962962962991E-3</v>
      </c>
      <c r="K737" s="88">
        <f t="shared" si="24"/>
        <v>1.7656134259259277</v>
      </c>
      <c r="L737" s="7"/>
    </row>
    <row r="738" spans="1:12" x14ac:dyDescent="0.25">
      <c r="A738" s="23">
        <v>95</v>
      </c>
      <c r="B738" s="19">
        <v>44178</v>
      </c>
      <c r="C738" s="41">
        <v>7</v>
      </c>
      <c r="D738" s="20"/>
      <c r="E738" s="41" t="s">
        <v>154</v>
      </c>
      <c r="F738" s="21">
        <v>3.0231481481481481E-2</v>
      </c>
      <c r="G738" s="21">
        <v>3.259259259259259E-2</v>
      </c>
      <c r="H738" s="41" t="s">
        <v>9</v>
      </c>
      <c r="I738" s="22" t="s">
        <v>101</v>
      </c>
      <c r="J738" s="5">
        <f t="shared" si="23"/>
        <v>2.361111111111109E-3</v>
      </c>
      <c r="K738" s="88">
        <f t="shared" si="24"/>
        <v>1.7679745370370388</v>
      </c>
      <c r="L738" s="7"/>
    </row>
    <row r="739" spans="1:12" x14ac:dyDescent="0.25">
      <c r="A739" s="23">
        <v>95</v>
      </c>
      <c r="B739" s="19">
        <v>44178</v>
      </c>
      <c r="C739" s="41">
        <v>8</v>
      </c>
      <c r="D739" s="20"/>
      <c r="E739" s="41" t="s">
        <v>436</v>
      </c>
      <c r="F739" s="21">
        <v>3.3958333333333333E-2</v>
      </c>
      <c r="G739" s="21">
        <v>3.7627314814814815E-2</v>
      </c>
      <c r="H739" s="41" t="s">
        <v>22</v>
      </c>
      <c r="I739" s="22"/>
      <c r="J739" s="5">
        <f t="shared" si="23"/>
        <v>3.6689814814814814E-3</v>
      </c>
      <c r="K739" s="88">
        <f t="shared" si="24"/>
        <v>1.7716435185185202</v>
      </c>
      <c r="L739" s="7"/>
    </row>
    <row r="740" spans="1:12" x14ac:dyDescent="0.25">
      <c r="A740" s="23">
        <v>95</v>
      </c>
      <c r="B740" s="19">
        <v>44178</v>
      </c>
      <c r="C740" s="41">
        <v>9</v>
      </c>
      <c r="D740" s="20"/>
      <c r="E740" s="41" t="s">
        <v>208</v>
      </c>
      <c r="F740" s="21">
        <v>3.9247685185185184E-2</v>
      </c>
      <c r="G740" s="21">
        <v>4.3530092592592599E-2</v>
      </c>
      <c r="H740" s="41" t="s">
        <v>357</v>
      </c>
      <c r="I740" s="22" t="s">
        <v>34</v>
      </c>
      <c r="J740" s="5">
        <f t="shared" si="23"/>
        <v>4.2824074074074153E-3</v>
      </c>
      <c r="K740" s="88">
        <f t="shared" si="24"/>
        <v>1.7759259259259277</v>
      </c>
      <c r="L740" s="7"/>
    </row>
    <row r="741" spans="1:12" x14ac:dyDescent="0.25">
      <c r="A741" s="23">
        <v>95</v>
      </c>
      <c r="B741" s="19">
        <v>44178</v>
      </c>
      <c r="C741" s="41">
        <v>10</v>
      </c>
      <c r="D741" s="20"/>
      <c r="E741" s="41" t="s">
        <v>97</v>
      </c>
      <c r="F741" s="21">
        <v>4.5150462962962962E-2</v>
      </c>
      <c r="G741" s="21">
        <v>4.7534722222222221E-2</v>
      </c>
      <c r="H741" s="41" t="s">
        <v>9</v>
      </c>
      <c r="I741" s="39"/>
      <c r="J741" s="5">
        <f t="shared" si="23"/>
        <v>2.3842592592592596E-3</v>
      </c>
      <c r="K741" s="88">
        <f t="shared" si="24"/>
        <v>1.778310185185187</v>
      </c>
      <c r="L741" s="7"/>
    </row>
    <row r="742" spans="1:12" ht="15.75" thickBot="1" x14ac:dyDescent="0.3">
      <c r="A742" s="23">
        <v>95</v>
      </c>
      <c r="B742" s="19">
        <v>44178</v>
      </c>
      <c r="C742" s="41">
        <v>11</v>
      </c>
      <c r="D742" s="20"/>
      <c r="E742" s="41" t="s">
        <v>547</v>
      </c>
      <c r="F742" s="21">
        <v>4.9826388888888885E-2</v>
      </c>
      <c r="G742" s="21">
        <v>5.1620370370370372E-2</v>
      </c>
      <c r="H742" s="41" t="s">
        <v>9</v>
      </c>
      <c r="I742" s="22"/>
      <c r="J742" s="5">
        <f t="shared" si="23"/>
        <v>1.7939814814814867E-3</v>
      </c>
      <c r="K742" s="88">
        <f t="shared" si="24"/>
        <v>1.7801041666666686</v>
      </c>
      <c r="L742" s="7">
        <v>5.1620370370370372E-2</v>
      </c>
    </row>
    <row r="743" spans="1:12" ht="15.75" thickTop="1" x14ac:dyDescent="0.25">
      <c r="A743" s="24">
        <v>96</v>
      </c>
      <c r="B743" s="25">
        <v>44183</v>
      </c>
      <c r="C743" s="26">
        <v>1</v>
      </c>
      <c r="D743" s="26"/>
      <c r="E743" s="26" t="s">
        <v>72</v>
      </c>
      <c r="F743" s="27">
        <v>5.4629629629629637E-3</v>
      </c>
      <c r="G743" s="27">
        <v>8.2523148148148148E-3</v>
      </c>
      <c r="H743" s="74" t="s">
        <v>318</v>
      </c>
      <c r="I743" s="28"/>
      <c r="J743" s="5">
        <f t="shared" si="23"/>
        <v>2.789351851851851E-3</v>
      </c>
      <c r="K743" s="88">
        <f t="shared" si="24"/>
        <v>1.7828935185185204</v>
      </c>
      <c r="L743" s="7"/>
    </row>
    <row r="744" spans="1:12" x14ac:dyDescent="0.25">
      <c r="A744" s="23">
        <v>96</v>
      </c>
      <c r="B744" s="19">
        <v>44183</v>
      </c>
      <c r="C744" s="41">
        <v>2</v>
      </c>
      <c r="D744" s="20"/>
      <c r="E744" s="41" t="s">
        <v>219</v>
      </c>
      <c r="F744" s="21">
        <v>1.136574074074074E-2</v>
      </c>
      <c r="G744" s="21">
        <v>1.40625E-2</v>
      </c>
      <c r="H744" s="20" t="s">
        <v>9</v>
      </c>
      <c r="I744" s="22" t="s">
        <v>93</v>
      </c>
      <c r="J744" s="5">
        <f t="shared" si="23"/>
        <v>2.6967592592592599E-3</v>
      </c>
      <c r="K744" s="88">
        <f t="shared" si="24"/>
        <v>1.7855902777777797</v>
      </c>
      <c r="L744" s="7"/>
    </row>
    <row r="745" spans="1:12" x14ac:dyDescent="0.25">
      <c r="A745" s="23">
        <v>96</v>
      </c>
      <c r="B745" s="19">
        <v>44183</v>
      </c>
      <c r="C745" s="41">
        <v>3</v>
      </c>
      <c r="D745" s="20"/>
      <c r="E745" s="41" t="s">
        <v>353</v>
      </c>
      <c r="F745" s="21">
        <v>1.5370370370370369E-2</v>
      </c>
      <c r="G745" s="21">
        <v>1.7650462962962962E-2</v>
      </c>
      <c r="H745" s="20" t="s">
        <v>9</v>
      </c>
      <c r="I745" s="22"/>
      <c r="J745" s="5">
        <f t="shared" si="23"/>
        <v>2.2800925925925922E-3</v>
      </c>
      <c r="K745" s="88">
        <f t="shared" si="24"/>
        <v>1.7878703703703722</v>
      </c>
      <c r="L745" s="7"/>
    </row>
    <row r="746" spans="1:12" x14ac:dyDescent="0.25">
      <c r="A746" s="23">
        <v>96</v>
      </c>
      <c r="B746" s="19">
        <v>44183</v>
      </c>
      <c r="C746" s="41">
        <v>4</v>
      </c>
      <c r="D746" s="20"/>
      <c r="E746" s="41" t="s">
        <v>88</v>
      </c>
      <c r="F746" s="21">
        <v>1.8553240740740742E-2</v>
      </c>
      <c r="G746" s="21">
        <v>2.1203703703703707E-2</v>
      </c>
      <c r="H746" s="20" t="s">
        <v>9</v>
      </c>
      <c r="I746" s="22" t="s">
        <v>47</v>
      </c>
      <c r="J746" s="5">
        <f t="shared" si="23"/>
        <v>2.6504629629629656E-3</v>
      </c>
      <c r="K746" s="88">
        <f t="shared" si="24"/>
        <v>1.7905208333333351</v>
      </c>
      <c r="L746" s="7"/>
    </row>
    <row r="747" spans="1:12" x14ac:dyDescent="0.25">
      <c r="A747" s="23">
        <v>96</v>
      </c>
      <c r="B747" s="19">
        <v>44183</v>
      </c>
      <c r="C747" s="41">
        <v>5</v>
      </c>
      <c r="D747" s="20"/>
      <c r="E747" s="43" t="s">
        <v>202</v>
      </c>
      <c r="F747" s="21">
        <v>2.2361111111111113E-2</v>
      </c>
      <c r="G747" s="21">
        <v>2.5138888888888891E-2</v>
      </c>
      <c r="H747" s="20" t="s">
        <v>22</v>
      </c>
      <c r="I747" s="22" t="s">
        <v>315</v>
      </c>
      <c r="J747" s="5">
        <f t="shared" si="23"/>
        <v>2.7777777777777783E-3</v>
      </c>
      <c r="K747" s="88">
        <f t="shared" si="24"/>
        <v>1.7932986111111129</v>
      </c>
      <c r="L747" s="7"/>
    </row>
    <row r="748" spans="1:12" x14ac:dyDescent="0.25">
      <c r="A748" s="23">
        <v>96</v>
      </c>
      <c r="B748" s="19">
        <v>44183</v>
      </c>
      <c r="C748" s="41">
        <v>6</v>
      </c>
      <c r="D748" s="20"/>
      <c r="E748" s="41" t="s">
        <v>354</v>
      </c>
      <c r="F748" s="21">
        <v>2.7847222222222221E-2</v>
      </c>
      <c r="G748" s="21">
        <v>3.0532407407407411E-2</v>
      </c>
      <c r="H748" s="20" t="s">
        <v>9</v>
      </c>
      <c r="I748" s="22"/>
      <c r="J748" s="5">
        <f t="shared" si="23"/>
        <v>2.6851851851851898E-3</v>
      </c>
      <c r="K748" s="88">
        <f t="shared" si="24"/>
        <v>1.7959837962962981</v>
      </c>
      <c r="L748" s="7"/>
    </row>
    <row r="749" spans="1:12" x14ac:dyDescent="0.25">
      <c r="A749" s="23">
        <v>96</v>
      </c>
      <c r="B749" s="19">
        <v>44183</v>
      </c>
      <c r="C749" s="41">
        <v>7</v>
      </c>
      <c r="D749" s="20"/>
      <c r="E749" s="41" t="s">
        <v>62</v>
      </c>
      <c r="F749" s="21">
        <v>3.0937499999999996E-2</v>
      </c>
      <c r="G749" s="21">
        <v>3.3101851851851848E-2</v>
      </c>
      <c r="H749" s="20" t="s">
        <v>9</v>
      </c>
      <c r="I749" s="22" t="s">
        <v>187</v>
      </c>
      <c r="J749" s="5">
        <f t="shared" si="23"/>
        <v>2.1643518518518513E-3</v>
      </c>
      <c r="K749" s="88">
        <f t="shared" si="24"/>
        <v>1.79814814814815</v>
      </c>
      <c r="L749" s="7"/>
    </row>
    <row r="750" spans="1:12" x14ac:dyDescent="0.25">
      <c r="A750" s="23">
        <v>96</v>
      </c>
      <c r="B750" s="19">
        <v>44183</v>
      </c>
      <c r="C750" s="41">
        <v>8</v>
      </c>
      <c r="D750" s="20"/>
      <c r="E750" s="41" t="s">
        <v>119</v>
      </c>
      <c r="F750" s="21">
        <v>3.3541666666666664E-2</v>
      </c>
      <c r="G750" s="21">
        <v>3.6736111111111108E-2</v>
      </c>
      <c r="H750" s="20" t="s">
        <v>9</v>
      </c>
      <c r="I750" s="22"/>
      <c r="J750" s="5">
        <f t="shared" si="23"/>
        <v>3.1944444444444442E-3</v>
      </c>
      <c r="K750" s="88">
        <f t="shared" si="24"/>
        <v>1.8013425925925945</v>
      </c>
      <c r="L750" s="7"/>
    </row>
    <row r="751" spans="1:12" x14ac:dyDescent="0.25">
      <c r="A751" s="23">
        <v>96</v>
      </c>
      <c r="B751" s="19">
        <v>44183</v>
      </c>
      <c r="C751" s="41">
        <v>9</v>
      </c>
      <c r="D751" s="20"/>
      <c r="E751" s="41" t="s">
        <v>224</v>
      </c>
      <c r="F751" s="21">
        <v>3.7372685185185189E-2</v>
      </c>
      <c r="G751" s="21">
        <v>3.9641203703703706E-2</v>
      </c>
      <c r="H751" s="20" t="s">
        <v>9</v>
      </c>
      <c r="I751" s="22"/>
      <c r="J751" s="5">
        <f t="shared" si="23"/>
        <v>2.2685185185185169E-3</v>
      </c>
      <c r="K751" s="88">
        <f t="shared" si="24"/>
        <v>1.8036111111111131</v>
      </c>
      <c r="L751" s="7"/>
    </row>
    <row r="752" spans="1:12" ht="15.75" thickBot="1" x14ac:dyDescent="0.3">
      <c r="A752" s="29">
        <v>96</v>
      </c>
      <c r="B752" s="30">
        <v>44183</v>
      </c>
      <c r="C752" s="31">
        <v>10</v>
      </c>
      <c r="D752" s="31"/>
      <c r="E752" s="31" t="s">
        <v>355</v>
      </c>
      <c r="F752" s="32">
        <v>4.207175925925926E-2</v>
      </c>
      <c r="G752" s="32">
        <v>4.4155092592592593E-2</v>
      </c>
      <c r="H752" s="31" t="s">
        <v>9</v>
      </c>
      <c r="I752" s="33"/>
      <c r="J752" s="5">
        <f t="shared" si="23"/>
        <v>2.0833333333333329E-3</v>
      </c>
      <c r="K752" s="88">
        <f t="shared" si="24"/>
        <v>1.8056944444444465</v>
      </c>
      <c r="L752" s="7">
        <v>4.4155092592592593E-2</v>
      </c>
    </row>
    <row r="753" spans="1:12" ht="15.75" thickTop="1" x14ac:dyDescent="0.25">
      <c r="A753" s="18">
        <v>97</v>
      </c>
      <c r="B753" s="19">
        <v>44185</v>
      </c>
      <c r="C753" s="41">
        <v>1</v>
      </c>
      <c r="D753" s="20"/>
      <c r="E753" s="41" t="s">
        <v>108</v>
      </c>
      <c r="F753" s="21">
        <v>4.7800925925925919E-3</v>
      </c>
      <c r="G753" s="21">
        <v>7.013888888888889E-3</v>
      </c>
      <c r="H753" s="41" t="s">
        <v>10</v>
      </c>
      <c r="I753" s="39"/>
      <c r="J753" s="5">
        <f t="shared" si="23"/>
        <v>2.2337962962962971E-3</v>
      </c>
      <c r="K753" s="88">
        <f t="shared" si="24"/>
        <v>1.8079282407407429</v>
      </c>
      <c r="L753" s="7"/>
    </row>
    <row r="754" spans="1:12" x14ac:dyDescent="0.25">
      <c r="A754" s="23">
        <v>97</v>
      </c>
      <c r="B754" s="19">
        <v>44185</v>
      </c>
      <c r="C754" s="41">
        <v>2</v>
      </c>
      <c r="D754" s="20"/>
      <c r="E754" s="41" t="s">
        <v>358</v>
      </c>
      <c r="F754" s="21">
        <v>1.0810185185185185E-2</v>
      </c>
      <c r="G754" s="21">
        <v>1.3923611111111111E-2</v>
      </c>
      <c r="H754" s="41" t="s">
        <v>356</v>
      </c>
      <c r="I754" s="39"/>
      <c r="J754" s="5">
        <f t="shared" si="23"/>
        <v>3.1134259259259257E-3</v>
      </c>
      <c r="K754" s="88">
        <f t="shared" si="24"/>
        <v>1.8110416666666689</v>
      </c>
      <c r="L754" s="7"/>
    </row>
    <row r="755" spans="1:12" x14ac:dyDescent="0.25">
      <c r="A755" s="23">
        <v>97</v>
      </c>
      <c r="B755" s="19">
        <v>44185</v>
      </c>
      <c r="C755" s="41">
        <v>3</v>
      </c>
      <c r="D755" s="20"/>
      <c r="E755" s="43" t="s">
        <v>522</v>
      </c>
      <c r="F755" s="21">
        <v>1.5057870370370369E-2</v>
      </c>
      <c r="G755" s="21">
        <v>1.7152777777777777E-2</v>
      </c>
      <c r="H755" s="41" t="s">
        <v>8</v>
      </c>
      <c r="I755" s="44" t="s">
        <v>465</v>
      </c>
      <c r="J755" s="5">
        <f t="shared" si="23"/>
        <v>2.0949074074074082E-3</v>
      </c>
      <c r="K755" s="88">
        <f t="shared" si="24"/>
        <v>1.8131365740740764</v>
      </c>
      <c r="L755" s="7"/>
    </row>
    <row r="756" spans="1:12" x14ac:dyDescent="0.25">
      <c r="A756" s="23">
        <v>97</v>
      </c>
      <c r="B756" s="19">
        <v>44185</v>
      </c>
      <c r="C756" s="41">
        <v>4</v>
      </c>
      <c r="D756" s="20"/>
      <c r="E756" s="41" t="s">
        <v>232</v>
      </c>
      <c r="F756" s="21">
        <v>1.9120370370370371E-2</v>
      </c>
      <c r="G756" s="21">
        <v>2.0590277777777777E-2</v>
      </c>
      <c r="H756" s="41" t="s">
        <v>9</v>
      </c>
      <c r="I756" s="44" t="s">
        <v>367</v>
      </c>
      <c r="J756" s="5">
        <f t="shared" si="23"/>
        <v>1.4699074074074059E-3</v>
      </c>
      <c r="K756" s="88">
        <f t="shared" si="24"/>
        <v>1.8146064814814837</v>
      </c>
      <c r="L756" s="7"/>
    </row>
    <row r="757" spans="1:12" x14ac:dyDescent="0.25">
      <c r="A757" s="23">
        <v>97</v>
      </c>
      <c r="B757" s="19">
        <v>44185</v>
      </c>
      <c r="C757" s="41">
        <v>5</v>
      </c>
      <c r="D757" s="20"/>
      <c r="E757" s="41" t="s">
        <v>170</v>
      </c>
      <c r="F757" s="21">
        <v>2.2812499999999999E-2</v>
      </c>
      <c r="G757" s="21">
        <v>2.6446759259259264E-2</v>
      </c>
      <c r="H757" s="41" t="s">
        <v>9</v>
      </c>
      <c r="I757" s="44" t="s">
        <v>254</v>
      </c>
      <c r="J757" s="5">
        <f t="shared" si="23"/>
        <v>3.6342592592592642E-3</v>
      </c>
      <c r="K757" s="88">
        <f t="shared" si="24"/>
        <v>1.818240740740743</v>
      </c>
      <c r="L757" s="7"/>
    </row>
    <row r="758" spans="1:12" x14ac:dyDescent="0.25">
      <c r="A758" s="23">
        <v>97</v>
      </c>
      <c r="B758" s="19">
        <v>44185</v>
      </c>
      <c r="C758" s="41">
        <v>6</v>
      </c>
      <c r="D758" s="20"/>
      <c r="E758" s="41" t="s">
        <v>359</v>
      </c>
      <c r="F758" s="21">
        <v>2.8298611111111111E-2</v>
      </c>
      <c r="G758" s="21">
        <v>3.0590277777777775E-2</v>
      </c>
      <c r="H758" s="41" t="s">
        <v>8</v>
      </c>
      <c r="I758" s="39"/>
      <c r="J758" s="5">
        <f t="shared" si="23"/>
        <v>2.2916666666666641E-3</v>
      </c>
      <c r="K758" s="88">
        <f t="shared" si="24"/>
        <v>1.8205324074074096</v>
      </c>
      <c r="L758" s="7"/>
    </row>
    <row r="759" spans="1:12" x14ac:dyDescent="0.25">
      <c r="A759" s="23">
        <v>97</v>
      </c>
      <c r="B759" s="19">
        <v>44185</v>
      </c>
      <c r="C759" s="41">
        <v>7</v>
      </c>
      <c r="D759" s="20"/>
      <c r="E759" s="41" t="s">
        <v>360</v>
      </c>
      <c r="F759" s="21">
        <v>3.2986111111111112E-2</v>
      </c>
      <c r="G759" s="21">
        <v>3.5173611111111107E-2</v>
      </c>
      <c r="H759" s="41" t="s">
        <v>9</v>
      </c>
      <c r="I759" s="39"/>
      <c r="J759" s="5">
        <f t="shared" si="23"/>
        <v>2.187499999999995E-3</v>
      </c>
      <c r="K759" s="88">
        <f t="shared" si="24"/>
        <v>1.8227199074074096</v>
      </c>
      <c r="L759" s="7"/>
    </row>
    <row r="760" spans="1:12" x14ac:dyDescent="0.25">
      <c r="A760" s="23">
        <v>97</v>
      </c>
      <c r="B760" s="19">
        <v>44185</v>
      </c>
      <c r="C760" s="41">
        <v>8</v>
      </c>
      <c r="D760" s="20"/>
      <c r="E760" s="41" t="s">
        <v>361</v>
      </c>
      <c r="F760" s="21">
        <v>3.7812500000000006E-2</v>
      </c>
      <c r="G760" s="21">
        <v>3.9143518518518515E-2</v>
      </c>
      <c r="H760" s="41" t="s">
        <v>9</v>
      </c>
      <c r="I760" s="44"/>
      <c r="J760" s="5">
        <f t="shared" si="23"/>
        <v>1.3310185185185092E-3</v>
      </c>
      <c r="K760" s="88">
        <f t="shared" si="24"/>
        <v>1.8240509259259281</v>
      </c>
      <c r="L760" s="7"/>
    </row>
    <row r="761" spans="1:12" x14ac:dyDescent="0.25">
      <c r="A761" s="23">
        <v>97</v>
      </c>
      <c r="B761" s="19">
        <v>44185</v>
      </c>
      <c r="C761" s="41">
        <v>9</v>
      </c>
      <c r="D761" s="20"/>
      <c r="E761" s="41" t="s">
        <v>362</v>
      </c>
      <c r="F761" s="21">
        <v>4.4907407407407403E-2</v>
      </c>
      <c r="G761" s="21">
        <v>4.5659722222222227E-2</v>
      </c>
      <c r="H761" s="41" t="s">
        <v>15</v>
      </c>
      <c r="I761" s="22"/>
      <c r="J761" s="5">
        <f t="shared" si="23"/>
        <v>7.5231481481482371E-4</v>
      </c>
      <c r="K761" s="88">
        <f t="shared" si="24"/>
        <v>1.8248032407407428</v>
      </c>
      <c r="L761" s="7"/>
    </row>
    <row r="762" spans="1:12" ht="15.75" thickBot="1" x14ac:dyDescent="0.3">
      <c r="A762" s="23">
        <v>97</v>
      </c>
      <c r="B762" s="19">
        <v>44185</v>
      </c>
      <c r="C762" s="41">
        <v>10</v>
      </c>
      <c r="D762" s="20"/>
      <c r="E762" s="41" t="s">
        <v>363</v>
      </c>
      <c r="F762" s="21">
        <v>4.7523148148148148E-2</v>
      </c>
      <c r="G762" s="21">
        <v>4.8495370370370376E-2</v>
      </c>
      <c r="H762" s="41" t="s">
        <v>9</v>
      </c>
      <c r="I762" s="22"/>
      <c r="J762" s="5">
        <f t="shared" si="23"/>
        <v>9.7222222222222848E-4</v>
      </c>
      <c r="K762" s="88">
        <f t="shared" si="24"/>
        <v>1.825775462962965</v>
      </c>
      <c r="L762" s="7">
        <v>4.8495370370370376E-2</v>
      </c>
    </row>
    <row r="763" spans="1:12" ht="15.75" thickTop="1" x14ac:dyDescent="0.25">
      <c r="A763" s="24">
        <v>98</v>
      </c>
      <c r="B763" s="25">
        <v>44192</v>
      </c>
      <c r="C763" s="26">
        <v>1</v>
      </c>
      <c r="D763" s="26"/>
      <c r="E763" s="26" t="s">
        <v>524</v>
      </c>
      <c r="F763" s="27">
        <v>5.5324074074074069E-3</v>
      </c>
      <c r="G763" s="27">
        <v>7.2569444444444443E-3</v>
      </c>
      <c r="H763" s="26" t="s">
        <v>16</v>
      </c>
      <c r="I763" s="28"/>
      <c r="J763" s="5">
        <f t="shared" si="23"/>
        <v>1.7245370370370374E-3</v>
      </c>
      <c r="K763" s="88">
        <f t="shared" si="24"/>
        <v>1.8275000000000021</v>
      </c>
      <c r="L763" s="7"/>
    </row>
    <row r="764" spans="1:12" x14ac:dyDescent="0.25">
      <c r="A764" s="23">
        <v>98</v>
      </c>
      <c r="B764" s="19">
        <v>44192</v>
      </c>
      <c r="C764" s="41">
        <v>2</v>
      </c>
      <c r="D764" s="20"/>
      <c r="E764" s="41" t="s">
        <v>656</v>
      </c>
      <c r="F764" s="21">
        <v>7.9282407407407409E-3</v>
      </c>
      <c r="G764" s="21">
        <v>9.1550925925925931E-3</v>
      </c>
      <c r="H764" s="41" t="s">
        <v>368</v>
      </c>
      <c r="I764" s="22"/>
      <c r="J764" s="5">
        <f t="shared" si="23"/>
        <v>1.2268518518518522E-3</v>
      </c>
      <c r="K764" s="88">
        <f t="shared" si="24"/>
        <v>1.828726851851854</v>
      </c>
      <c r="L764" s="7"/>
    </row>
    <row r="765" spans="1:12" x14ac:dyDescent="0.25">
      <c r="A765" s="23">
        <v>98</v>
      </c>
      <c r="B765" s="19">
        <v>44192</v>
      </c>
      <c r="C765" s="41">
        <v>3</v>
      </c>
      <c r="D765" s="20"/>
      <c r="E765" s="43" t="s">
        <v>550</v>
      </c>
      <c r="F765" s="21">
        <v>1.0625000000000001E-2</v>
      </c>
      <c r="G765" s="21">
        <v>1.2777777777777777E-2</v>
      </c>
      <c r="H765" s="41" t="s">
        <v>8</v>
      </c>
      <c r="I765" s="22"/>
      <c r="J765" s="5">
        <f t="shared" si="23"/>
        <v>2.152777777777776E-3</v>
      </c>
      <c r="K765" s="88">
        <f t="shared" si="24"/>
        <v>1.8308796296296317</v>
      </c>
      <c r="L765" s="7"/>
    </row>
    <row r="766" spans="1:12" x14ac:dyDescent="0.25">
      <c r="A766" s="23">
        <v>98</v>
      </c>
      <c r="B766" s="19">
        <v>44192</v>
      </c>
      <c r="C766" s="41">
        <v>4</v>
      </c>
      <c r="D766" s="20"/>
      <c r="E766" s="43" t="s">
        <v>541</v>
      </c>
      <c r="F766" s="21">
        <v>1.4074074074074074E-2</v>
      </c>
      <c r="G766" s="21">
        <v>1.5856481481481482E-2</v>
      </c>
      <c r="H766" s="41" t="s">
        <v>9</v>
      </c>
      <c r="I766" s="22"/>
      <c r="J766" s="5">
        <f t="shared" si="23"/>
        <v>1.7824074074074079E-3</v>
      </c>
      <c r="K766" s="88">
        <f t="shared" si="24"/>
        <v>1.832662037037039</v>
      </c>
      <c r="L766" s="7"/>
    </row>
    <row r="767" spans="1:12" x14ac:dyDescent="0.25">
      <c r="A767" s="23">
        <v>98</v>
      </c>
      <c r="B767" s="19">
        <v>44192</v>
      </c>
      <c r="C767" s="41">
        <v>5</v>
      </c>
      <c r="D767" s="20"/>
      <c r="E767" s="41" t="s">
        <v>300</v>
      </c>
      <c r="F767" s="21">
        <v>1.8171296296296297E-2</v>
      </c>
      <c r="G767" s="21">
        <v>2.0787037037037038E-2</v>
      </c>
      <c r="H767" s="41" t="s">
        <v>15</v>
      </c>
      <c r="I767" s="22"/>
      <c r="J767" s="5">
        <f t="shared" si="23"/>
        <v>2.6157407407407414E-3</v>
      </c>
      <c r="K767" s="88">
        <f t="shared" si="24"/>
        <v>1.8352777777777798</v>
      </c>
      <c r="L767" s="7"/>
    </row>
    <row r="768" spans="1:12" x14ac:dyDescent="0.25">
      <c r="A768" s="23">
        <v>98</v>
      </c>
      <c r="B768" s="19">
        <v>44192</v>
      </c>
      <c r="C768" s="41">
        <v>6</v>
      </c>
      <c r="D768" s="20"/>
      <c r="E768" s="41" t="s">
        <v>364</v>
      </c>
      <c r="F768" s="21">
        <v>2.4398148148148145E-2</v>
      </c>
      <c r="G768" s="21">
        <v>2.6296296296296293E-2</v>
      </c>
      <c r="H768" s="41" t="s">
        <v>15</v>
      </c>
      <c r="I768" s="22"/>
      <c r="J768" s="5">
        <f t="shared" si="23"/>
        <v>1.8981481481481488E-3</v>
      </c>
      <c r="K768" s="88">
        <f t="shared" si="24"/>
        <v>1.8371759259259279</v>
      </c>
      <c r="L768" s="7"/>
    </row>
    <row r="769" spans="1:12" x14ac:dyDescent="0.25">
      <c r="A769" s="23">
        <v>98</v>
      </c>
      <c r="B769" s="19">
        <v>44192</v>
      </c>
      <c r="C769" s="41">
        <v>7</v>
      </c>
      <c r="D769" s="20"/>
      <c r="E769" s="43" t="s">
        <v>69</v>
      </c>
      <c r="F769" s="21">
        <v>2.7870370370370368E-2</v>
      </c>
      <c r="G769" s="21">
        <v>3.1168981481481482E-2</v>
      </c>
      <c r="H769" s="41" t="s">
        <v>9</v>
      </c>
      <c r="I769" s="22" t="s">
        <v>34</v>
      </c>
      <c r="J769" s="5">
        <f t="shared" si="23"/>
        <v>3.2986111111111133E-3</v>
      </c>
      <c r="K769" s="88">
        <f t="shared" si="24"/>
        <v>1.840474537037039</v>
      </c>
      <c r="L769" s="7"/>
    </row>
    <row r="770" spans="1:12" x14ac:dyDescent="0.25">
      <c r="A770" s="23">
        <v>98</v>
      </c>
      <c r="B770" s="19">
        <v>44192</v>
      </c>
      <c r="C770" s="41">
        <v>8</v>
      </c>
      <c r="D770" s="20"/>
      <c r="E770" s="41" t="s">
        <v>365</v>
      </c>
      <c r="F770" s="21">
        <v>3.3275462962962958E-2</v>
      </c>
      <c r="G770" s="21">
        <v>3.4791666666666672E-2</v>
      </c>
      <c r="H770" s="41" t="s">
        <v>9</v>
      </c>
      <c r="I770" s="22"/>
      <c r="J770" s="5">
        <f t="shared" si="23"/>
        <v>1.516203703703714E-3</v>
      </c>
      <c r="K770" s="88">
        <f t="shared" si="24"/>
        <v>1.8419907407407428</v>
      </c>
      <c r="L770" s="7"/>
    </row>
    <row r="771" spans="1:12" x14ac:dyDescent="0.25">
      <c r="A771" s="23">
        <v>98</v>
      </c>
      <c r="B771" s="19">
        <v>44192</v>
      </c>
      <c r="C771" s="41">
        <v>9</v>
      </c>
      <c r="D771" s="20"/>
      <c r="E771" s="41" t="s">
        <v>188</v>
      </c>
      <c r="F771" s="21">
        <v>3.6863425925925931E-2</v>
      </c>
      <c r="G771" s="21">
        <v>4.1157407407407406E-2</v>
      </c>
      <c r="H771" s="41" t="s">
        <v>8</v>
      </c>
      <c r="I771" s="22" t="s">
        <v>254</v>
      </c>
      <c r="J771" s="5">
        <f t="shared" si="23"/>
        <v>4.293981481481475E-3</v>
      </c>
      <c r="K771" s="88">
        <f t="shared" si="24"/>
        <v>1.8462847222222243</v>
      </c>
      <c r="L771" s="7"/>
    </row>
    <row r="772" spans="1:12" x14ac:dyDescent="0.25">
      <c r="A772" s="23">
        <v>98</v>
      </c>
      <c r="B772" s="19">
        <v>44192</v>
      </c>
      <c r="C772" s="41">
        <v>10</v>
      </c>
      <c r="D772" s="20"/>
      <c r="E772" s="41" t="s">
        <v>548</v>
      </c>
      <c r="F772" s="21">
        <v>4.2407407407407401E-2</v>
      </c>
      <c r="G772" s="21">
        <v>4.2928240740740746E-2</v>
      </c>
      <c r="H772" s="41" t="s">
        <v>79</v>
      </c>
      <c r="I772" s="22"/>
      <c r="J772" s="5">
        <f t="shared" si="23"/>
        <v>5.2083333333334536E-4</v>
      </c>
      <c r="K772" s="88">
        <f t="shared" si="24"/>
        <v>1.8468055555555576</v>
      </c>
      <c r="L772" s="7"/>
    </row>
    <row r="773" spans="1:12" x14ac:dyDescent="0.25">
      <c r="A773" s="23">
        <v>98</v>
      </c>
      <c r="B773" s="19">
        <v>44192</v>
      </c>
      <c r="C773" s="41">
        <v>11</v>
      </c>
      <c r="D773" s="20"/>
      <c r="E773" s="43" t="s">
        <v>78</v>
      </c>
      <c r="F773" s="21">
        <v>4.2928240740740746E-2</v>
      </c>
      <c r="G773" s="21">
        <v>4.5277777777777778E-2</v>
      </c>
      <c r="H773" s="41" t="s">
        <v>79</v>
      </c>
      <c r="I773" s="22"/>
      <c r="J773" s="5">
        <f t="shared" si="23"/>
        <v>2.3495370370370319E-3</v>
      </c>
      <c r="K773" s="88">
        <f t="shared" si="24"/>
        <v>1.8491550925925946</v>
      </c>
      <c r="L773" s="7"/>
    </row>
    <row r="774" spans="1:12" x14ac:dyDescent="0.25">
      <c r="A774" s="23">
        <v>98</v>
      </c>
      <c r="B774" s="19">
        <v>44192</v>
      </c>
      <c r="C774" s="41">
        <v>12</v>
      </c>
      <c r="D774" s="20"/>
      <c r="E774" s="41" t="s">
        <v>366</v>
      </c>
      <c r="F774" s="21">
        <v>4.6585648148148147E-2</v>
      </c>
      <c r="G774" s="21">
        <v>4.7129629629629632E-2</v>
      </c>
      <c r="H774" s="41" t="s">
        <v>9</v>
      </c>
      <c r="I774" s="22"/>
      <c r="J774" s="5">
        <f t="shared" si="23"/>
        <v>5.4398148148148556E-4</v>
      </c>
      <c r="K774" s="88">
        <f t="shared" si="24"/>
        <v>1.849699074074076</v>
      </c>
      <c r="L774" s="7"/>
    </row>
    <row r="775" spans="1:12" ht="15.75" thickBot="1" x14ac:dyDescent="0.3">
      <c r="A775" s="29">
        <v>98</v>
      </c>
      <c r="B775" s="30">
        <v>44192</v>
      </c>
      <c r="C775" s="31">
        <v>13</v>
      </c>
      <c r="D775" s="31"/>
      <c r="E775" s="60" t="s">
        <v>391</v>
      </c>
      <c r="F775" s="32">
        <v>4.7858796296296295E-2</v>
      </c>
      <c r="G775" s="32">
        <v>4.912037037037037E-2</v>
      </c>
      <c r="H775" s="31" t="s">
        <v>9</v>
      </c>
      <c r="I775" s="33"/>
      <c r="J775" s="5">
        <f t="shared" si="23"/>
        <v>1.2615740740740747E-3</v>
      </c>
      <c r="K775" s="88">
        <f t="shared" si="24"/>
        <v>1.85096064814815</v>
      </c>
      <c r="L775" s="7">
        <v>4.912037037037037E-2</v>
      </c>
    </row>
    <row r="776" spans="1:12" ht="15.75" thickTop="1" x14ac:dyDescent="0.25">
      <c r="A776" s="18">
        <v>99</v>
      </c>
      <c r="B776" s="19">
        <v>44193</v>
      </c>
      <c r="C776" s="41">
        <v>1</v>
      </c>
      <c r="D776" s="20"/>
      <c r="E776" s="41" t="s">
        <v>213</v>
      </c>
      <c r="F776" s="21">
        <v>5.1041666666666666E-3</v>
      </c>
      <c r="G776" s="21">
        <v>8.0902777777777778E-3</v>
      </c>
      <c r="H776" s="41" t="s">
        <v>9</v>
      </c>
      <c r="I776" s="22"/>
      <c r="J776" s="5">
        <f t="shared" si="23"/>
        <v>2.9861111111111113E-3</v>
      </c>
      <c r="K776" s="88">
        <f t="shared" si="24"/>
        <v>1.8539467592592611</v>
      </c>
      <c r="L776" s="7"/>
    </row>
    <row r="777" spans="1:12" x14ac:dyDescent="0.25">
      <c r="A777" s="23">
        <v>99</v>
      </c>
      <c r="B777" s="19">
        <v>44193</v>
      </c>
      <c r="C777" s="41">
        <v>2</v>
      </c>
      <c r="D777" s="20"/>
      <c r="E777" s="41" t="s">
        <v>131</v>
      </c>
      <c r="F777" s="21">
        <v>1.0300925925925927E-2</v>
      </c>
      <c r="G777" s="21">
        <v>1.2395833333333335E-2</v>
      </c>
      <c r="H777" s="20" t="s">
        <v>9</v>
      </c>
      <c r="I777" s="22"/>
      <c r="J777" s="5">
        <f t="shared" ref="J777:J840" si="25">G777-F777</f>
        <v>2.0949074074074082E-3</v>
      </c>
      <c r="K777" s="88">
        <f t="shared" si="24"/>
        <v>1.8560416666666686</v>
      </c>
      <c r="L777" s="7"/>
    </row>
    <row r="778" spans="1:12" x14ac:dyDescent="0.25">
      <c r="A778" s="23">
        <v>99</v>
      </c>
      <c r="B778" s="19">
        <v>44193</v>
      </c>
      <c r="C778" s="41">
        <v>3</v>
      </c>
      <c r="D778" s="20"/>
      <c r="E778" s="41" t="s">
        <v>337</v>
      </c>
      <c r="F778" s="21">
        <v>1.3460648148148147E-2</v>
      </c>
      <c r="G778" s="21">
        <v>1.5960648148148151E-2</v>
      </c>
      <c r="H778" s="20" t="s">
        <v>9</v>
      </c>
      <c r="I778" s="22"/>
      <c r="J778" s="5">
        <f t="shared" si="25"/>
        <v>2.500000000000004E-3</v>
      </c>
      <c r="K778" s="88">
        <f t="shared" si="24"/>
        <v>1.8585416666666685</v>
      </c>
      <c r="L778" s="7"/>
    </row>
    <row r="779" spans="1:12" x14ac:dyDescent="0.25">
      <c r="A779" s="23">
        <v>99</v>
      </c>
      <c r="B779" s="19">
        <v>44193</v>
      </c>
      <c r="C779" s="41">
        <v>4</v>
      </c>
      <c r="D779" s="20"/>
      <c r="E779" s="41" t="s">
        <v>519</v>
      </c>
      <c r="F779" s="21">
        <v>1.6747685185185185E-2</v>
      </c>
      <c r="G779" s="21">
        <v>1.9594907407407405E-2</v>
      </c>
      <c r="H779" s="20" t="s">
        <v>9</v>
      </c>
      <c r="I779" s="22" t="s">
        <v>75</v>
      </c>
      <c r="J779" s="5">
        <f t="shared" si="25"/>
        <v>2.8472222222222197E-3</v>
      </c>
      <c r="K779" s="88">
        <f t="shared" si="24"/>
        <v>1.8613888888888908</v>
      </c>
      <c r="L779" s="7"/>
    </row>
    <row r="780" spans="1:12" x14ac:dyDescent="0.25">
      <c r="A780" s="23">
        <v>99</v>
      </c>
      <c r="B780" s="19">
        <v>44193</v>
      </c>
      <c r="C780" s="41">
        <v>5</v>
      </c>
      <c r="D780" s="20"/>
      <c r="E780" s="41" t="s">
        <v>309</v>
      </c>
      <c r="F780" s="21">
        <v>2.0300925925925927E-2</v>
      </c>
      <c r="G780" s="21">
        <v>2.431712962962963E-2</v>
      </c>
      <c r="H780" s="20" t="s">
        <v>9</v>
      </c>
      <c r="I780" s="22" t="s">
        <v>370</v>
      </c>
      <c r="J780" s="5">
        <f t="shared" si="25"/>
        <v>4.0162037037037024E-3</v>
      </c>
      <c r="K780" s="88">
        <f t="shared" si="24"/>
        <v>1.8654050925925945</v>
      </c>
      <c r="L780" s="7"/>
    </row>
    <row r="781" spans="1:12" x14ac:dyDescent="0.25">
      <c r="A781" s="23">
        <v>99</v>
      </c>
      <c r="B781" s="19">
        <v>44193</v>
      </c>
      <c r="C781" s="41">
        <v>6</v>
      </c>
      <c r="D781" s="20"/>
      <c r="E781" s="41" t="s">
        <v>245</v>
      </c>
      <c r="F781" s="21">
        <v>2.479166666666667E-2</v>
      </c>
      <c r="G781" s="21">
        <v>2.6990740740740742E-2</v>
      </c>
      <c r="H781" s="20" t="s">
        <v>9</v>
      </c>
      <c r="I781" s="22" t="s">
        <v>116</v>
      </c>
      <c r="J781" s="5">
        <f t="shared" si="25"/>
        <v>2.199074074074072E-3</v>
      </c>
      <c r="K781" s="88">
        <f t="shared" si="24"/>
        <v>1.8676041666666685</v>
      </c>
      <c r="L781" s="7"/>
    </row>
    <row r="782" spans="1:12" x14ac:dyDescent="0.25">
      <c r="A782" s="23">
        <v>99</v>
      </c>
      <c r="B782" s="19">
        <v>44193</v>
      </c>
      <c r="C782" s="41">
        <v>7</v>
      </c>
      <c r="D782" s="20"/>
      <c r="E782" s="41" t="s">
        <v>194</v>
      </c>
      <c r="F782" s="21">
        <v>2.7754629629629629E-2</v>
      </c>
      <c r="G782" s="21">
        <v>2.9930555555555557E-2</v>
      </c>
      <c r="H782" s="20" t="s">
        <v>9</v>
      </c>
      <c r="I782" s="22"/>
      <c r="J782" s="5">
        <f t="shared" si="25"/>
        <v>2.1759259259259284E-3</v>
      </c>
      <c r="K782" s="88">
        <f t="shared" si="24"/>
        <v>1.8697800925925945</v>
      </c>
      <c r="L782" s="7"/>
    </row>
    <row r="783" spans="1:12" x14ac:dyDescent="0.25">
      <c r="A783" s="23">
        <v>99</v>
      </c>
      <c r="B783" s="19">
        <v>44193</v>
      </c>
      <c r="C783" s="41">
        <v>8</v>
      </c>
      <c r="D783" s="20"/>
      <c r="E783" s="41" t="s">
        <v>222</v>
      </c>
      <c r="F783" s="21">
        <v>3.1967592592592589E-2</v>
      </c>
      <c r="G783" s="21">
        <v>3.5486111111111114E-2</v>
      </c>
      <c r="H783" s="20" t="s">
        <v>9</v>
      </c>
      <c r="I783" s="22" t="s">
        <v>371</v>
      </c>
      <c r="J783" s="5">
        <f t="shared" si="25"/>
        <v>3.518518518518525E-3</v>
      </c>
      <c r="K783" s="88">
        <f t="shared" si="24"/>
        <v>1.873298611111113</v>
      </c>
      <c r="L783" s="7"/>
    </row>
    <row r="784" spans="1:12" x14ac:dyDescent="0.25">
      <c r="A784" s="23">
        <v>99</v>
      </c>
      <c r="B784" s="19">
        <v>44193</v>
      </c>
      <c r="C784" s="41">
        <v>9</v>
      </c>
      <c r="D784" s="20"/>
      <c r="E784" s="41" t="s">
        <v>369</v>
      </c>
      <c r="F784" s="21">
        <v>3.7175925925925925E-2</v>
      </c>
      <c r="G784" s="21">
        <v>0.04</v>
      </c>
      <c r="H784" s="20" t="s">
        <v>15</v>
      </c>
      <c r="I784" s="22"/>
      <c r="J784" s="5">
        <f t="shared" si="25"/>
        <v>2.8240740740740761E-3</v>
      </c>
      <c r="K784" s="88">
        <f t="shared" si="24"/>
        <v>1.8761226851851871</v>
      </c>
      <c r="L784" s="7"/>
    </row>
    <row r="785" spans="1:12" x14ac:dyDescent="0.25">
      <c r="A785" s="23">
        <v>99</v>
      </c>
      <c r="B785" s="19">
        <v>44193</v>
      </c>
      <c r="C785" s="41">
        <v>10</v>
      </c>
      <c r="D785" s="20"/>
      <c r="E785" s="41" t="s">
        <v>193</v>
      </c>
      <c r="F785" s="21">
        <v>4.0821759259259259E-2</v>
      </c>
      <c r="G785" s="21">
        <v>4.2222222222222217E-2</v>
      </c>
      <c r="H785" s="20" t="s">
        <v>9</v>
      </c>
      <c r="I785" s="22"/>
      <c r="J785" s="5">
        <f t="shared" si="25"/>
        <v>1.4004629629629575E-3</v>
      </c>
      <c r="K785" s="88">
        <f t="shared" si="24"/>
        <v>1.87752314814815</v>
      </c>
      <c r="L785" s="7"/>
    </row>
    <row r="786" spans="1:12" x14ac:dyDescent="0.25">
      <c r="A786" s="23">
        <v>99</v>
      </c>
      <c r="B786" s="19">
        <v>44193</v>
      </c>
      <c r="C786" s="41">
        <v>11</v>
      </c>
      <c r="D786" s="20"/>
      <c r="E786" s="41" t="s">
        <v>83</v>
      </c>
      <c r="F786" s="21">
        <v>4.2546296296296297E-2</v>
      </c>
      <c r="G786" s="21">
        <v>4.4398148148148152E-2</v>
      </c>
      <c r="H786" s="20" t="s">
        <v>9</v>
      </c>
      <c r="I786" s="22"/>
      <c r="J786" s="5">
        <f t="shared" si="25"/>
        <v>1.8518518518518545E-3</v>
      </c>
      <c r="K786" s="88">
        <f t="shared" si="24"/>
        <v>1.8793750000000018</v>
      </c>
      <c r="L786" s="7"/>
    </row>
    <row r="787" spans="1:12" x14ac:dyDescent="0.25">
      <c r="A787" s="23">
        <v>99</v>
      </c>
      <c r="B787" s="19">
        <v>44193</v>
      </c>
      <c r="C787" s="41">
        <v>12</v>
      </c>
      <c r="D787" s="20"/>
      <c r="E787" s="43" t="s">
        <v>451</v>
      </c>
      <c r="F787" s="21">
        <v>4.4675925925925924E-2</v>
      </c>
      <c r="G787" s="21">
        <v>4.6493055555555551E-2</v>
      </c>
      <c r="H787" s="20" t="s">
        <v>9</v>
      </c>
      <c r="I787" s="22"/>
      <c r="J787" s="5">
        <f t="shared" si="25"/>
        <v>1.8171296296296269E-3</v>
      </c>
      <c r="K787" s="88">
        <f t="shared" si="24"/>
        <v>1.8811921296296314</v>
      </c>
      <c r="L787" s="7"/>
    </row>
    <row r="788" spans="1:12" x14ac:dyDescent="0.25">
      <c r="A788" s="23">
        <v>99</v>
      </c>
      <c r="B788" s="19">
        <v>44193</v>
      </c>
      <c r="C788" s="41">
        <v>13</v>
      </c>
      <c r="D788" s="20"/>
      <c r="E788" s="41" t="s">
        <v>354</v>
      </c>
      <c r="F788" s="21">
        <v>4.6979166666666676E-2</v>
      </c>
      <c r="G788" s="21">
        <v>4.9652777777777775E-2</v>
      </c>
      <c r="H788" s="20" t="s">
        <v>9</v>
      </c>
      <c r="I788" s="22"/>
      <c r="J788" s="5">
        <f t="shared" si="25"/>
        <v>2.6736111111110988E-3</v>
      </c>
      <c r="K788" s="88">
        <f t="shared" si="24"/>
        <v>1.8838657407407426</v>
      </c>
      <c r="L788" s="7"/>
    </row>
    <row r="789" spans="1:12" x14ac:dyDescent="0.25">
      <c r="A789" s="23">
        <v>99</v>
      </c>
      <c r="B789" s="19">
        <v>44193</v>
      </c>
      <c r="C789" s="41">
        <v>14</v>
      </c>
      <c r="D789" s="20"/>
      <c r="E789" s="41" t="s">
        <v>355</v>
      </c>
      <c r="F789" s="21">
        <v>4.9791666666666672E-2</v>
      </c>
      <c r="G789" s="21">
        <v>5.1886574074074071E-2</v>
      </c>
      <c r="H789" s="20" t="s">
        <v>9</v>
      </c>
      <c r="I789" s="22"/>
      <c r="J789" s="5">
        <f t="shared" si="25"/>
        <v>2.0949074074073995E-3</v>
      </c>
      <c r="K789" s="88">
        <f t="shared" si="24"/>
        <v>1.8859606481481501</v>
      </c>
      <c r="L789" s="7"/>
    </row>
    <row r="790" spans="1:12" ht="15.75" thickBot="1" x14ac:dyDescent="0.3">
      <c r="A790" s="29">
        <v>99</v>
      </c>
      <c r="B790" s="19">
        <v>44193</v>
      </c>
      <c r="C790" s="41">
        <v>15</v>
      </c>
      <c r="D790" s="20"/>
      <c r="E790" s="41" t="s">
        <v>46</v>
      </c>
      <c r="F790" s="21">
        <v>5.3240740740740734E-2</v>
      </c>
      <c r="G790" s="21">
        <v>5.4791666666666662E-2</v>
      </c>
      <c r="H790" s="20" t="s">
        <v>9</v>
      </c>
      <c r="I790" s="22"/>
      <c r="J790" s="5">
        <f t="shared" si="25"/>
        <v>1.5509259259259278E-3</v>
      </c>
      <c r="K790" s="88">
        <f t="shared" si="24"/>
        <v>1.887511574074076</v>
      </c>
      <c r="L790" s="7">
        <v>5.4791666666666662E-2</v>
      </c>
    </row>
    <row r="791" spans="1:12" ht="15.75" thickTop="1" x14ac:dyDescent="0.25">
      <c r="A791" s="73">
        <v>100</v>
      </c>
      <c r="B791" s="25">
        <v>44199</v>
      </c>
      <c r="C791" s="26">
        <v>1</v>
      </c>
      <c r="D791" s="26"/>
      <c r="E791" s="26" t="s">
        <v>372</v>
      </c>
      <c r="F791" s="27">
        <v>6.5972222222222222E-3</v>
      </c>
      <c r="G791" s="27">
        <v>9.3518518518518525E-3</v>
      </c>
      <c r="H791" s="26" t="s">
        <v>9</v>
      </c>
      <c r="I791" s="28"/>
      <c r="J791" s="5">
        <f t="shared" si="25"/>
        <v>2.7546296296296303E-3</v>
      </c>
      <c r="K791" s="88">
        <f t="shared" si="24"/>
        <v>1.8902662037037057</v>
      </c>
      <c r="L791" s="7"/>
    </row>
    <row r="792" spans="1:12" x14ac:dyDescent="0.25">
      <c r="A792" s="23">
        <v>100</v>
      </c>
      <c r="B792" s="19">
        <v>44199</v>
      </c>
      <c r="C792" s="41">
        <v>2</v>
      </c>
      <c r="D792" s="20"/>
      <c r="E792" s="41" t="s">
        <v>109</v>
      </c>
      <c r="F792" s="21">
        <v>1.0405092592592593E-2</v>
      </c>
      <c r="G792" s="21">
        <v>1.3645833333333331E-2</v>
      </c>
      <c r="H792" s="41" t="s">
        <v>27</v>
      </c>
      <c r="I792" s="22" t="s">
        <v>93</v>
      </c>
      <c r="J792" s="5">
        <f t="shared" si="25"/>
        <v>3.2407407407407385E-3</v>
      </c>
      <c r="K792" s="88">
        <f t="shared" si="24"/>
        <v>1.8935069444444463</v>
      </c>
      <c r="L792" s="7"/>
    </row>
    <row r="793" spans="1:12" x14ac:dyDescent="0.25">
      <c r="A793" s="23">
        <v>100</v>
      </c>
      <c r="B793" s="19">
        <v>44199</v>
      </c>
      <c r="C793" s="41">
        <v>3</v>
      </c>
      <c r="D793" s="20"/>
      <c r="E793" s="41" t="s">
        <v>180</v>
      </c>
      <c r="F793" s="21">
        <v>1.741898148148148E-2</v>
      </c>
      <c r="G793" s="21">
        <v>2.0231481481481482E-2</v>
      </c>
      <c r="H793" s="41" t="s">
        <v>15</v>
      </c>
      <c r="I793" s="22" t="s">
        <v>145</v>
      </c>
      <c r="J793" s="5">
        <f t="shared" si="25"/>
        <v>2.8125000000000025E-3</v>
      </c>
      <c r="K793" s="88">
        <f t="shared" si="24"/>
        <v>1.8963194444444464</v>
      </c>
      <c r="L793" s="7"/>
    </row>
    <row r="794" spans="1:12" x14ac:dyDescent="0.25">
      <c r="A794" s="23">
        <v>100</v>
      </c>
      <c r="B794" s="19">
        <v>44199</v>
      </c>
      <c r="C794" s="41">
        <v>4</v>
      </c>
      <c r="D794" s="20"/>
      <c r="E794" s="41" t="s">
        <v>143</v>
      </c>
      <c r="F794" s="21">
        <v>2.1562499999999998E-2</v>
      </c>
      <c r="G794" s="21">
        <v>2.3923611111111114E-2</v>
      </c>
      <c r="H794" s="41" t="s">
        <v>22</v>
      </c>
      <c r="I794" s="22" t="s">
        <v>254</v>
      </c>
      <c r="J794" s="5">
        <f t="shared" si="25"/>
        <v>2.3611111111111159E-3</v>
      </c>
      <c r="K794" s="88">
        <f t="shared" si="24"/>
        <v>1.8986805555555575</v>
      </c>
      <c r="L794" s="7"/>
    </row>
    <row r="795" spans="1:12" x14ac:dyDescent="0.25">
      <c r="A795" s="23">
        <v>100</v>
      </c>
      <c r="B795" s="19">
        <v>44199</v>
      </c>
      <c r="C795" s="41">
        <v>5</v>
      </c>
      <c r="D795" s="20"/>
      <c r="E795" s="41" t="s">
        <v>31</v>
      </c>
      <c r="F795" s="21">
        <v>2.6099537037037036E-2</v>
      </c>
      <c r="G795" s="21">
        <v>2.8993055555555553E-2</v>
      </c>
      <c r="H795" s="41" t="s">
        <v>8</v>
      </c>
      <c r="I795" s="22" t="s">
        <v>116</v>
      </c>
      <c r="J795" s="5">
        <f t="shared" si="25"/>
        <v>2.8935185185185175E-3</v>
      </c>
      <c r="K795" s="88">
        <f t="shared" si="24"/>
        <v>1.9015740740740761</v>
      </c>
      <c r="L795" s="7"/>
    </row>
    <row r="796" spans="1:12" x14ac:dyDescent="0.25">
      <c r="A796" s="23">
        <v>100</v>
      </c>
      <c r="B796" s="19">
        <v>44199</v>
      </c>
      <c r="C796" s="41">
        <v>6</v>
      </c>
      <c r="D796" s="20"/>
      <c r="E796" s="41" t="s">
        <v>251</v>
      </c>
      <c r="F796" s="21">
        <v>3.0104166666666668E-2</v>
      </c>
      <c r="G796" s="21">
        <v>3.2314814814814817E-2</v>
      </c>
      <c r="H796" s="41" t="s">
        <v>9</v>
      </c>
      <c r="I796" s="22" t="s">
        <v>129</v>
      </c>
      <c r="J796" s="5">
        <f t="shared" si="25"/>
        <v>2.2106481481481491E-3</v>
      </c>
      <c r="K796" s="88">
        <f t="shared" si="24"/>
        <v>1.9037847222222242</v>
      </c>
      <c r="L796" s="7"/>
    </row>
    <row r="797" spans="1:12" x14ac:dyDescent="0.25">
      <c r="A797" s="23">
        <v>100</v>
      </c>
      <c r="B797" s="19">
        <v>44199</v>
      </c>
      <c r="C797" s="41">
        <v>7</v>
      </c>
      <c r="D797" s="20"/>
      <c r="E797" s="41" t="s">
        <v>100</v>
      </c>
      <c r="F797" s="21">
        <v>3.4502314814814812E-2</v>
      </c>
      <c r="G797" s="21">
        <v>3.6469907407407402E-2</v>
      </c>
      <c r="H797" s="41" t="s">
        <v>356</v>
      </c>
      <c r="I797" s="22" t="s">
        <v>25</v>
      </c>
      <c r="J797" s="5">
        <f t="shared" si="25"/>
        <v>1.9675925925925902E-3</v>
      </c>
      <c r="K797" s="88">
        <f t="shared" ref="K797:K860" si="26">SUM(K796,J797)</f>
        <v>1.9057523148148168</v>
      </c>
      <c r="L797" s="7"/>
    </row>
    <row r="798" spans="1:12" x14ac:dyDescent="0.25">
      <c r="A798" s="23">
        <v>100</v>
      </c>
      <c r="B798" s="19">
        <v>44199</v>
      </c>
      <c r="C798" s="41">
        <v>8</v>
      </c>
      <c r="D798" s="20"/>
      <c r="E798" s="41" t="s">
        <v>21</v>
      </c>
      <c r="F798" s="21">
        <v>4.0439814814814817E-2</v>
      </c>
      <c r="G798" s="21">
        <v>4.3807870370370372E-2</v>
      </c>
      <c r="H798" s="41" t="s">
        <v>122</v>
      </c>
      <c r="I798" s="22"/>
      <c r="J798" s="5">
        <f t="shared" si="25"/>
        <v>3.3680555555555547E-3</v>
      </c>
      <c r="K798" s="88">
        <f t="shared" si="26"/>
        <v>1.9091203703703723</v>
      </c>
      <c r="L798" s="7"/>
    </row>
    <row r="799" spans="1:12" ht="15.75" thickBot="1" x14ac:dyDescent="0.3">
      <c r="A799" s="29">
        <v>100</v>
      </c>
      <c r="B799" s="30">
        <v>44199</v>
      </c>
      <c r="C799" s="31">
        <v>9</v>
      </c>
      <c r="D799" s="31"/>
      <c r="E799" s="31" t="s">
        <v>373</v>
      </c>
      <c r="F799" s="32">
        <v>4.7268518518518515E-2</v>
      </c>
      <c r="G799" s="32">
        <v>5.0451388888888893E-2</v>
      </c>
      <c r="H799" s="31" t="s">
        <v>17</v>
      </c>
      <c r="I799" s="33"/>
      <c r="J799" s="5">
        <f t="shared" si="25"/>
        <v>3.1828703703703776E-3</v>
      </c>
      <c r="K799" s="88">
        <f t="shared" si="26"/>
        <v>1.9123032407407428</v>
      </c>
      <c r="L799" s="7">
        <v>5.0451388888888893E-2</v>
      </c>
    </row>
    <row r="800" spans="1:12" ht="15.75" thickTop="1" x14ac:dyDescent="0.25">
      <c r="A800" s="18">
        <v>101</v>
      </c>
      <c r="B800" s="19">
        <v>44204</v>
      </c>
      <c r="C800" s="20">
        <v>1</v>
      </c>
      <c r="D800" s="20"/>
      <c r="E800" s="20" t="s">
        <v>374</v>
      </c>
      <c r="F800" s="21">
        <v>4.3749999999999995E-3</v>
      </c>
      <c r="G800" s="21">
        <v>6.1111111111111114E-3</v>
      </c>
      <c r="H800" s="41" t="s">
        <v>9</v>
      </c>
      <c r="I800" s="22"/>
      <c r="J800" s="5">
        <f t="shared" si="25"/>
        <v>1.7361111111111119E-3</v>
      </c>
      <c r="K800" s="88">
        <f t="shared" si="26"/>
        <v>1.9140393518518539</v>
      </c>
      <c r="L800" s="7"/>
    </row>
    <row r="801" spans="1:12" x14ac:dyDescent="0.25">
      <c r="A801" s="23">
        <v>101</v>
      </c>
      <c r="B801" s="19">
        <v>44204</v>
      </c>
      <c r="C801" s="20">
        <v>2</v>
      </c>
      <c r="D801" s="20"/>
      <c r="E801" s="20" t="s">
        <v>375</v>
      </c>
      <c r="F801" s="21">
        <v>9.2129629629629627E-3</v>
      </c>
      <c r="G801" s="21">
        <v>1.1087962962962964E-2</v>
      </c>
      <c r="H801" s="20" t="s">
        <v>9</v>
      </c>
      <c r="I801" s="22"/>
      <c r="J801" s="5">
        <f t="shared" si="25"/>
        <v>1.8750000000000017E-3</v>
      </c>
      <c r="K801" s="88">
        <f t="shared" si="26"/>
        <v>1.915914351851854</v>
      </c>
      <c r="L801" s="7"/>
    </row>
    <row r="802" spans="1:12" x14ac:dyDescent="0.25">
      <c r="A802" s="23">
        <v>101</v>
      </c>
      <c r="B802" s="19">
        <v>44204</v>
      </c>
      <c r="C802" s="20">
        <v>3</v>
      </c>
      <c r="D802" s="20"/>
      <c r="E802" s="43" t="s">
        <v>202</v>
      </c>
      <c r="F802" s="21">
        <v>1.255787037037037E-2</v>
      </c>
      <c r="G802" s="21">
        <v>1.5335648148148147E-2</v>
      </c>
      <c r="H802" s="20" t="s">
        <v>22</v>
      </c>
      <c r="I802" s="22" t="s">
        <v>34</v>
      </c>
      <c r="J802" s="5">
        <f t="shared" si="25"/>
        <v>2.7777777777777766E-3</v>
      </c>
      <c r="K802" s="88">
        <f t="shared" si="26"/>
        <v>1.9186921296296318</v>
      </c>
      <c r="L802" s="7"/>
    </row>
    <row r="803" spans="1:12" x14ac:dyDescent="0.25">
      <c r="A803" s="23">
        <v>101</v>
      </c>
      <c r="B803" s="19">
        <v>44204</v>
      </c>
      <c r="C803" s="41">
        <v>4</v>
      </c>
      <c r="D803" s="20"/>
      <c r="E803" s="41" t="s">
        <v>200</v>
      </c>
      <c r="F803" s="21">
        <v>1.6284722222222221E-2</v>
      </c>
      <c r="G803" s="21">
        <v>1.9444444444444445E-2</v>
      </c>
      <c r="H803" s="20" t="s">
        <v>9</v>
      </c>
      <c r="I803" s="22"/>
      <c r="J803" s="5">
        <f t="shared" si="25"/>
        <v>3.1597222222222235E-3</v>
      </c>
      <c r="K803" s="88">
        <f t="shared" si="26"/>
        <v>1.9218518518518539</v>
      </c>
      <c r="L803" s="7"/>
    </row>
    <row r="804" spans="1:12" x14ac:dyDescent="0.25">
      <c r="A804" s="23">
        <v>101</v>
      </c>
      <c r="B804" s="19">
        <v>44204</v>
      </c>
      <c r="C804" s="41">
        <v>5</v>
      </c>
      <c r="D804" s="20"/>
      <c r="E804" s="41" t="s">
        <v>376</v>
      </c>
      <c r="F804" s="21">
        <v>2.3761574074074074E-2</v>
      </c>
      <c r="G804" s="21">
        <v>2.7488425925925927E-2</v>
      </c>
      <c r="H804" s="20" t="s">
        <v>22</v>
      </c>
      <c r="I804" s="22" t="s">
        <v>47</v>
      </c>
      <c r="J804" s="5">
        <f t="shared" si="25"/>
        <v>3.7268518518518527E-3</v>
      </c>
      <c r="K804" s="88">
        <f t="shared" si="26"/>
        <v>1.9255787037037058</v>
      </c>
      <c r="L804" s="7"/>
    </row>
    <row r="805" spans="1:12" x14ac:dyDescent="0.25">
      <c r="A805" s="23">
        <v>101</v>
      </c>
      <c r="B805" s="19">
        <v>44204</v>
      </c>
      <c r="C805" s="41">
        <v>6</v>
      </c>
      <c r="D805" s="20"/>
      <c r="E805" s="41" t="s">
        <v>67</v>
      </c>
      <c r="F805" s="21">
        <v>2.9710648148148149E-2</v>
      </c>
      <c r="G805" s="21">
        <v>3.138888888888889E-2</v>
      </c>
      <c r="H805" s="20" t="s">
        <v>9</v>
      </c>
      <c r="I805" s="22" t="s">
        <v>116</v>
      </c>
      <c r="J805" s="5">
        <f t="shared" si="25"/>
        <v>1.6782407407407406E-3</v>
      </c>
      <c r="K805" s="88">
        <f t="shared" si="26"/>
        <v>1.9272569444444465</v>
      </c>
      <c r="L805" s="7"/>
    </row>
    <row r="806" spans="1:12" x14ac:dyDescent="0.25">
      <c r="A806" s="23">
        <v>101</v>
      </c>
      <c r="B806" s="19">
        <v>44204</v>
      </c>
      <c r="C806" s="41">
        <v>7</v>
      </c>
      <c r="D806" s="20"/>
      <c r="E806" s="41" t="s">
        <v>114</v>
      </c>
      <c r="F806" s="21">
        <v>3.1863425925925927E-2</v>
      </c>
      <c r="G806" s="21">
        <v>3.4768518518518525E-2</v>
      </c>
      <c r="H806" s="20" t="s">
        <v>9</v>
      </c>
      <c r="I806" s="22"/>
      <c r="J806" s="5">
        <f t="shared" si="25"/>
        <v>2.905092592592598E-3</v>
      </c>
      <c r="K806" s="88">
        <f t="shared" si="26"/>
        <v>1.9301620370370391</v>
      </c>
      <c r="L806" s="7"/>
    </row>
    <row r="807" spans="1:12" ht="15.75" thickBot="1" x14ac:dyDescent="0.3">
      <c r="A807" s="23">
        <v>101</v>
      </c>
      <c r="B807" s="19">
        <v>44204</v>
      </c>
      <c r="C807" s="41">
        <v>8</v>
      </c>
      <c r="D807" s="20"/>
      <c r="E807" s="41" t="s">
        <v>185</v>
      </c>
      <c r="F807" s="21">
        <v>3.7789351851851852E-2</v>
      </c>
      <c r="G807" s="21">
        <v>4.1238425925925921E-2</v>
      </c>
      <c r="H807" s="20" t="s">
        <v>9</v>
      </c>
      <c r="I807" s="22"/>
      <c r="J807" s="5">
        <f t="shared" si="25"/>
        <v>3.4490740740740697E-3</v>
      </c>
      <c r="K807" s="88">
        <f t="shared" si="26"/>
        <v>1.9336111111111132</v>
      </c>
      <c r="L807" s="7">
        <v>4.1238425925925921E-2</v>
      </c>
    </row>
    <row r="808" spans="1:12" ht="15.75" thickTop="1" x14ac:dyDescent="0.25">
      <c r="A808" s="24">
        <v>102</v>
      </c>
      <c r="B808" s="25">
        <v>44206</v>
      </c>
      <c r="C808" s="26">
        <v>1</v>
      </c>
      <c r="D808" s="26"/>
      <c r="E808" s="26" t="s">
        <v>220</v>
      </c>
      <c r="F808" s="27">
        <v>5.2199074074074066E-3</v>
      </c>
      <c r="G808" s="27">
        <v>8.9236111111111113E-3</v>
      </c>
      <c r="H808" s="26" t="s">
        <v>16</v>
      </c>
      <c r="I808" s="28"/>
      <c r="J808" s="5">
        <f t="shared" si="25"/>
        <v>3.7037037037037047E-3</v>
      </c>
      <c r="K808" s="88">
        <f t="shared" si="26"/>
        <v>1.9373148148148169</v>
      </c>
      <c r="L808" s="7"/>
    </row>
    <row r="809" spans="1:12" x14ac:dyDescent="0.25">
      <c r="A809" s="18">
        <v>102</v>
      </c>
      <c r="B809" s="19">
        <v>44206</v>
      </c>
      <c r="C809" s="41">
        <v>2</v>
      </c>
      <c r="D809" s="20"/>
      <c r="E809" s="41" t="s">
        <v>351</v>
      </c>
      <c r="F809" s="21">
        <v>1.3414351851851851E-2</v>
      </c>
      <c r="G809" s="21">
        <v>1.5150462962962963E-2</v>
      </c>
      <c r="H809" s="41" t="s">
        <v>16</v>
      </c>
      <c r="I809" s="22"/>
      <c r="J809" s="5">
        <f t="shared" si="25"/>
        <v>1.7361111111111119E-3</v>
      </c>
      <c r="K809" s="88">
        <f t="shared" si="26"/>
        <v>1.9390509259259281</v>
      </c>
      <c r="L809" s="7"/>
    </row>
    <row r="810" spans="1:12" x14ac:dyDescent="0.25">
      <c r="A810" s="23">
        <v>102</v>
      </c>
      <c r="B810" s="19">
        <v>44206</v>
      </c>
      <c r="C810" s="41">
        <v>3</v>
      </c>
      <c r="D810" s="20"/>
      <c r="E810" s="41" t="s">
        <v>250</v>
      </c>
      <c r="F810" s="21">
        <v>2.1828703703703701E-2</v>
      </c>
      <c r="G810" s="21">
        <v>2.3692129629629629E-2</v>
      </c>
      <c r="H810" s="41" t="s">
        <v>16</v>
      </c>
      <c r="I810" s="22"/>
      <c r="J810" s="5">
        <f t="shared" si="25"/>
        <v>1.8634259259259281E-3</v>
      </c>
      <c r="K810" s="88">
        <f t="shared" si="26"/>
        <v>1.9409143518518541</v>
      </c>
      <c r="L810" s="7"/>
    </row>
    <row r="811" spans="1:12" x14ac:dyDescent="0.25">
      <c r="A811" s="23">
        <v>102</v>
      </c>
      <c r="B811" s="19">
        <v>44206</v>
      </c>
      <c r="C811" s="41">
        <v>4</v>
      </c>
      <c r="D811" s="20"/>
      <c r="E811" s="41" t="s">
        <v>304</v>
      </c>
      <c r="F811" s="21">
        <v>2.6006944444444447E-2</v>
      </c>
      <c r="G811" s="21">
        <v>2.8009259259259262E-2</v>
      </c>
      <c r="H811" s="41" t="s">
        <v>15</v>
      </c>
      <c r="I811" s="22"/>
      <c r="J811" s="5">
        <f t="shared" si="25"/>
        <v>2.0023148148148144E-3</v>
      </c>
      <c r="K811" s="88">
        <f t="shared" si="26"/>
        <v>1.9429166666666688</v>
      </c>
      <c r="L811" s="7"/>
    </row>
    <row r="812" spans="1:12" x14ac:dyDescent="0.25">
      <c r="A812" s="23">
        <v>102</v>
      </c>
      <c r="B812" s="19">
        <v>44206</v>
      </c>
      <c r="C812" s="41">
        <v>5</v>
      </c>
      <c r="D812" s="20"/>
      <c r="E812" s="41" t="s">
        <v>206</v>
      </c>
      <c r="F812" s="21">
        <v>2.97337962962963E-2</v>
      </c>
      <c r="G812" s="21">
        <v>3.3171296296296296E-2</v>
      </c>
      <c r="H812" s="41" t="s">
        <v>9</v>
      </c>
      <c r="I812" s="22"/>
      <c r="J812" s="5">
        <f t="shared" si="25"/>
        <v>3.4374999999999961E-3</v>
      </c>
      <c r="K812" s="88">
        <f t="shared" si="26"/>
        <v>1.9463541666666688</v>
      </c>
      <c r="L812" s="7"/>
    </row>
    <row r="813" spans="1:12" x14ac:dyDescent="0.25">
      <c r="A813" s="23">
        <v>102</v>
      </c>
      <c r="B813" s="19">
        <v>44206</v>
      </c>
      <c r="C813" s="41">
        <v>6</v>
      </c>
      <c r="D813" s="20"/>
      <c r="E813" s="41" t="s">
        <v>175</v>
      </c>
      <c r="F813" s="21">
        <v>3.5891203703703703E-2</v>
      </c>
      <c r="G813" s="21">
        <v>3.8819444444444441E-2</v>
      </c>
      <c r="H813" s="49" t="s">
        <v>377</v>
      </c>
      <c r="I813" s="22"/>
      <c r="J813" s="5">
        <f t="shared" si="25"/>
        <v>2.9282407407407382E-3</v>
      </c>
      <c r="K813" s="88">
        <f t="shared" si="26"/>
        <v>1.9492824074074095</v>
      </c>
      <c r="L813" s="7"/>
    </row>
    <row r="814" spans="1:12" ht="15.75" thickBot="1" x14ac:dyDescent="0.3">
      <c r="A814" s="29">
        <v>102</v>
      </c>
      <c r="B814" s="30">
        <v>44206</v>
      </c>
      <c r="C814" s="31">
        <v>7</v>
      </c>
      <c r="D814" s="31"/>
      <c r="E814" s="31" t="s">
        <v>81</v>
      </c>
      <c r="F814" s="32">
        <v>4.1319444444444443E-2</v>
      </c>
      <c r="G814" s="32">
        <v>4.5694444444444447E-2</v>
      </c>
      <c r="H814" s="31" t="s">
        <v>9</v>
      </c>
      <c r="I814" s="33"/>
      <c r="J814" s="5">
        <f t="shared" si="25"/>
        <v>4.3750000000000039E-3</v>
      </c>
      <c r="K814" s="88">
        <f t="shared" si="26"/>
        <v>1.9536574074074096</v>
      </c>
      <c r="L814" s="7">
        <v>4.5694444444444447E-2</v>
      </c>
    </row>
    <row r="815" spans="1:12" ht="15.75" thickTop="1" x14ac:dyDescent="0.25">
      <c r="A815" s="18">
        <v>103</v>
      </c>
      <c r="B815" s="19">
        <v>44211</v>
      </c>
      <c r="C815" s="41">
        <v>1</v>
      </c>
      <c r="D815" s="20"/>
      <c r="E815" s="41" t="s">
        <v>378</v>
      </c>
      <c r="F815" s="21">
        <v>3.645833333333333E-3</v>
      </c>
      <c r="G815" s="21">
        <v>5.5092592592592589E-3</v>
      </c>
      <c r="H815" s="41" t="s">
        <v>15</v>
      </c>
      <c r="I815" s="22" t="s">
        <v>145</v>
      </c>
      <c r="J815" s="5">
        <f t="shared" si="25"/>
        <v>1.8634259259259259E-3</v>
      </c>
      <c r="K815" s="88">
        <f t="shared" si="26"/>
        <v>1.9555208333333356</v>
      </c>
      <c r="L815" s="7"/>
    </row>
    <row r="816" spans="1:12" x14ac:dyDescent="0.25">
      <c r="A816" s="23">
        <v>103</v>
      </c>
      <c r="B816" s="19">
        <v>44211</v>
      </c>
      <c r="C816" s="41">
        <v>2</v>
      </c>
      <c r="D816" s="20"/>
      <c r="E816" s="41" t="s">
        <v>279</v>
      </c>
      <c r="F816" s="21">
        <v>9.479166666666667E-3</v>
      </c>
      <c r="G816" s="21">
        <v>1.1979166666666666E-2</v>
      </c>
      <c r="H816" s="41" t="s">
        <v>9</v>
      </c>
      <c r="I816" s="22" t="s">
        <v>285</v>
      </c>
      <c r="J816" s="5">
        <f t="shared" si="25"/>
        <v>2.4999999999999988E-3</v>
      </c>
      <c r="K816" s="88">
        <f t="shared" si="26"/>
        <v>1.9580208333333355</v>
      </c>
      <c r="L816" s="7"/>
    </row>
    <row r="817" spans="1:12" x14ac:dyDescent="0.25">
      <c r="A817" s="23">
        <v>103</v>
      </c>
      <c r="B817" s="19">
        <v>44211</v>
      </c>
      <c r="C817" s="41">
        <v>3</v>
      </c>
      <c r="D817" s="20"/>
      <c r="E817" s="41" t="s">
        <v>169</v>
      </c>
      <c r="F817" s="21">
        <v>1.7592592592592594E-2</v>
      </c>
      <c r="G817" s="21">
        <v>2.0069444444444442E-2</v>
      </c>
      <c r="H817" s="41" t="s">
        <v>9</v>
      </c>
      <c r="I817" s="22" t="s">
        <v>297</v>
      </c>
      <c r="J817" s="5">
        <f t="shared" si="25"/>
        <v>2.4768518518518481E-3</v>
      </c>
      <c r="K817" s="88">
        <f t="shared" si="26"/>
        <v>1.9604976851851874</v>
      </c>
      <c r="L817" s="7"/>
    </row>
    <row r="818" spans="1:12" x14ac:dyDescent="0.25">
      <c r="A818" s="23">
        <v>103</v>
      </c>
      <c r="B818" s="19">
        <v>44211</v>
      </c>
      <c r="C818" s="41">
        <v>4</v>
      </c>
      <c r="D818" s="20"/>
      <c r="E818" s="41" t="s">
        <v>221</v>
      </c>
      <c r="F818" s="21">
        <v>2.0092592592592592E-2</v>
      </c>
      <c r="G818" s="21">
        <v>2.1979166666666664E-2</v>
      </c>
      <c r="H818" s="41" t="s">
        <v>9</v>
      </c>
      <c r="I818" s="22"/>
      <c r="J818" s="5">
        <f t="shared" si="25"/>
        <v>1.8865740740740718E-3</v>
      </c>
      <c r="K818" s="88">
        <f t="shared" si="26"/>
        <v>1.9623842592592615</v>
      </c>
      <c r="L818" s="7"/>
    </row>
    <row r="819" spans="1:12" x14ac:dyDescent="0.25">
      <c r="A819" s="23">
        <v>103</v>
      </c>
      <c r="B819" s="19">
        <v>44211</v>
      </c>
      <c r="C819" s="41">
        <v>5</v>
      </c>
      <c r="D819" s="20"/>
      <c r="E819" s="41" t="s">
        <v>379</v>
      </c>
      <c r="F819" s="21">
        <v>2.5046296296296299E-2</v>
      </c>
      <c r="G819" s="21">
        <v>2.6273148148148153E-2</v>
      </c>
      <c r="H819" s="41" t="s">
        <v>9</v>
      </c>
      <c r="I819" s="75" t="s">
        <v>383</v>
      </c>
      <c r="J819" s="5">
        <f t="shared" si="25"/>
        <v>1.226851851851854E-3</v>
      </c>
      <c r="K819" s="88">
        <f t="shared" si="26"/>
        <v>1.9636111111111134</v>
      </c>
      <c r="L819" s="7"/>
    </row>
    <row r="820" spans="1:12" x14ac:dyDescent="0.25">
      <c r="A820" s="23">
        <v>103</v>
      </c>
      <c r="B820" s="19">
        <v>44211</v>
      </c>
      <c r="C820" s="41">
        <v>6</v>
      </c>
      <c r="D820" s="20"/>
      <c r="E820" s="41" t="s">
        <v>214</v>
      </c>
      <c r="F820" s="21">
        <v>2.8726851851851851E-2</v>
      </c>
      <c r="G820" s="21">
        <v>3.0868055555555555E-2</v>
      </c>
      <c r="H820" s="41" t="s">
        <v>26</v>
      </c>
      <c r="I820" s="22"/>
      <c r="J820" s="5">
        <f t="shared" si="25"/>
        <v>2.1412037037037042E-3</v>
      </c>
      <c r="K820" s="88">
        <f t="shared" si="26"/>
        <v>1.965752314814817</v>
      </c>
      <c r="L820" s="7"/>
    </row>
    <row r="821" spans="1:12" x14ac:dyDescent="0.25">
      <c r="A821" s="23">
        <v>103</v>
      </c>
      <c r="B821" s="19">
        <v>44211</v>
      </c>
      <c r="C821" s="41">
        <v>7</v>
      </c>
      <c r="D821" s="20"/>
      <c r="E821" s="41" t="s">
        <v>82</v>
      </c>
      <c r="F821" s="21">
        <v>3.6469907407407402E-2</v>
      </c>
      <c r="G821" s="21">
        <v>4.1574074074074076E-2</v>
      </c>
      <c r="H821" s="41" t="s">
        <v>9</v>
      </c>
      <c r="I821" s="22" t="s">
        <v>34</v>
      </c>
      <c r="J821" s="5">
        <f t="shared" si="25"/>
        <v>5.1041666666666735E-3</v>
      </c>
      <c r="K821" s="88">
        <f t="shared" si="26"/>
        <v>1.9708564814814837</v>
      </c>
      <c r="L821" s="7"/>
    </row>
    <row r="822" spans="1:12" ht="15.75" thickBot="1" x14ac:dyDescent="0.3">
      <c r="A822" s="23">
        <v>103</v>
      </c>
      <c r="B822" s="19">
        <v>44211</v>
      </c>
      <c r="C822" s="41">
        <v>8</v>
      </c>
      <c r="D822" s="20"/>
      <c r="E822" s="41" t="s">
        <v>526</v>
      </c>
      <c r="F822" s="21">
        <v>4.4907407407407403E-2</v>
      </c>
      <c r="G822" s="21">
        <v>4.702546296296297E-2</v>
      </c>
      <c r="H822" s="41" t="s">
        <v>9</v>
      </c>
      <c r="I822" s="22" t="s">
        <v>382</v>
      </c>
      <c r="J822" s="5">
        <f t="shared" si="25"/>
        <v>2.1180555555555675E-3</v>
      </c>
      <c r="K822" s="88">
        <f t="shared" si="26"/>
        <v>1.9729745370370393</v>
      </c>
      <c r="L822" s="7">
        <v>4.702546296296297E-2</v>
      </c>
    </row>
    <row r="823" spans="1:12" ht="15.75" thickTop="1" x14ac:dyDescent="0.25">
      <c r="A823" s="24">
        <v>104</v>
      </c>
      <c r="B823" s="25">
        <v>44213</v>
      </c>
      <c r="C823" s="26">
        <v>1</v>
      </c>
      <c r="D823" s="26"/>
      <c r="E823" s="52" t="s">
        <v>29</v>
      </c>
      <c r="F823" s="27">
        <v>4.1782407407407402E-3</v>
      </c>
      <c r="G823" s="27">
        <v>5.8101851851851856E-3</v>
      </c>
      <c r="H823" s="26" t="s">
        <v>102</v>
      </c>
      <c r="I823" s="28"/>
      <c r="J823" s="5">
        <f t="shared" si="25"/>
        <v>1.6319444444444454E-3</v>
      </c>
      <c r="K823" s="88">
        <f t="shared" si="26"/>
        <v>1.9746064814814837</v>
      </c>
      <c r="L823" s="7"/>
    </row>
    <row r="824" spans="1:12" x14ac:dyDescent="0.25">
      <c r="A824" s="23">
        <v>104</v>
      </c>
      <c r="B824" s="19">
        <v>44213</v>
      </c>
      <c r="C824" s="41">
        <v>2</v>
      </c>
      <c r="D824" s="20"/>
      <c r="E824" s="41" t="s">
        <v>163</v>
      </c>
      <c r="F824" s="21">
        <v>7.5810185185185182E-3</v>
      </c>
      <c r="G824" s="21">
        <v>1.0949074074074075E-2</v>
      </c>
      <c r="H824" s="41" t="s">
        <v>9</v>
      </c>
      <c r="I824" s="22"/>
      <c r="J824" s="5">
        <f t="shared" si="25"/>
        <v>3.3680555555555564E-3</v>
      </c>
      <c r="K824" s="88">
        <f t="shared" si="26"/>
        <v>1.9779745370370392</v>
      </c>
      <c r="L824" s="7"/>
    </row>
    <row r="825" spans="1:12" x14ac:dyDescent="0.25">
      <c r="A825" s="23">
        <v>104</v>
      </c>
      <c r="B825" s="19">
        <v>44213</v>
      </c>
      <c r="C825" s="41">
        <v>3</v>
      </c>
      <c r="D825" s="20"/>
      <c r="E825" s="41" t="s">
        <v>156</v>
      </c>
      <c r="F825" s="21">
        <v>1.2615740740740742E-2</v>
      </c>
      <c r="G825" s="21">
        <v>1.5474537037037038E-2</v>
      </c>
      <c r="H825" s="41" t="s">
        <v>9</v>
      </c>
      <c r="I825" s="22" t="s">
        <v>25</v>
      </c>
      <c r="J825" s="5">
        <f t="shared" si="25"/>
        <v>2.8587962962962968E-3</v>
      </c>
      <c r="K825" s="88">
        <f t="shared" si="26"/>
        <v>1.9808333333333354</v>
      </c>
      <c r="L825" s="7"/>
    </row>
    <row r="826" spans="1:12" x14ac:dyDescent="0.25">
      <c r="A826" s="23">
        <v>104</v>
      </c>
      <c r="B826" s="19">
        <v>44213</v>
      </c>
      <c r="C826" s="41">
        <v>4</v>
      </c>
      <c r="D826" s="20"/>
      <c r="E826" s="41" t="s">
        <v>294</v>
      </c>
      <c r="F826" s="21">
        <v>1.556712962962963E-2</v>
      </c>
      <c r="G826" s="21">
        <v>1.8194444444444444E-2</v>
      </c>
      <c r="H826" s="41" t="s">
        <v>9</v>
      </c>
      <c r="I826" s="22"/>
      <c r="J826" s="5">
        <f t="shared" si="25"/>
        <v>2.6273148148148132E-3</v>
      </c>
      <c r="K826" s="88">
        <f t="shared" si="26"/>
        <v>1.9834606481481503</v>
      </c>
      <c r="L826" s="7"/>
    </row>
    <row r="827" spans="1:12" x14ac:dyDescent="0.25">
      <c r="A827" s="23">
        <v>104</v>
      </c>
      <c r="B827" s="19">
        <v>44213</v>
      </c>
      <c r="C827" s="41">
        <v>5</v>
      </c>
      <c r="D827" s="20"/>
      <c r="E827" s="41" t="s">
        <v>380</v>
      </c>
      <c r="F827" s="21">
        <v>2.1539351851851851E-2</v>
      </c>
      <c r="G827" s="21">
        <v>2.4571759259259262E-2</v>
      </c>
      <c r="H827" s="41" t="s">
        <v>15</v>
      </c>
      <c r="I827" s="22" t="s">
        <v>382</v>
      </c>
      <c r="J827" s="5">
        <f t="shared" si="25"/>
        <v>3.0324074074074107E-3</v>
      </c>
      <c r="K827" s="88">
        <f t="shared" si="26"/>
        <v>1.9864930555555578</v>
      </c>
      <c r="L827" s="7"/>
    </row>
    <row r="828" spans="1:12" x14ac:dyDescent="0.25">
      <c r="A828" s="23">
        <v>104</v>
      </c>
      <c r="B828" s="19">
        <v>44213</v>
      </c>
      <c r="C828" s="41">
        <v>6</v>
      </c>
      <c r="D828" s="20"/>
      <c r="E828" s="41" t="s">
        <v>7</v>
      </c>
      <c r="F828" s="21">
        <v>2.7754629629629629E-2</v>
      </c>
      <c r="G828" s="21">
        <v>2.9537037037037039E-2</v>
      </c>
      <c r="H828" s="41" t="s">
        <v>10</v>
      </c>
      <c r="I828" s="22"/>
      <c r="J828" s="5">
        <f t="shared" si="25"/>
        <v>1.7824074074074096E-3</v>
      </c>
      <c r="K828" s="88">
        <f t="shared" si="26"/>
        <v>1.9882754629629651</v>
      </c>
      <c r="L828" s="7"/>
    </row>
    <row r="829" spans="1:12" x14ac:dyDescent="0.25">
      <c r="A829" s="23">
        <v>104</v>
      </c>
      <c r="B829" s="19">
        <v>44213</v>
      </c>
      <c r="C829" s="41">
        <v>7</v>
      </c>
      <c r="D829" s="20"/>
      <c r="E829" s="41" t="s">
        <v>85</v>
      </c>
      <c r="F829" s="21">
        <v>3.0925925925925926E-2</v>
      </c>
      <c r="G829" s="21">
        <v>3.2256944444444442E-2</v>
      </c>
      <c r="H829" s="41" t="s">
        <v>247</v>
      </c>
      <c r="I829" s="22"/>
      <c r="J829" s="5">
        <f t="shared" si="25"/>
        <v>1.3310185185185161E-3</v>
      </c>
      <c r="K829" s="88">
        <f t="shared" si="26"/>
        <v>1.9896064814814836</v>
      </c>
      <c r="L829" s="7"/>
    </row>
    <row r="830" spans="1:12" x14ac:dyDescent="0.25">
      <c r="A830" s="23">
        <v>104</v>
      </c>
      <c r="B830" s="19">
        <v>44213</v>
      </c>
      <c r="C830" s="41">
        <v>8</v>
      </c>
      <c r="D830" s="20"/>
      <c r="E830" s="43" t="s">
        <v>78</v>
      </c>
      <c r="F830" s="21">
        <v>3.2256944444444442E-2</v>
      </c>
      <c r="G830" s="21">
        <v>3.4664351851851849E-2</v>
      </c>
      <c r="H830" s="41" t="s">
        <v>191</v>
      </c>
      <c r="I830" s="22" t="s">
        <v>381</v>
      </c>
      <c r="J830" s="5">
        <f t="shared" si="25"/>
        <v>2.4074074074074067E-3</v>
      </c>
      <c r="K830" s="88">
        <f t="shared" si="26"/>
        <v>1.992013888888891</v>
      </c>
      <c r="L830" s="7"/>
    </row>
    <row r="831" spans="1:12" x14ac:dyDescent="0.25">
      <c r="A831" s="23">
        <v>104</v>
      </c>
      <c r="B831" s="19">
        <v>44213</v>
      </c>
      <c r="C831" s="41">
        <v>9</v>
      </c>
      <c r="D831" s="20"/>
      <c r="E831" s="43" t="s">
        <v>209</v>
      </c>
      <c r="F831" s="21">
        <v>3.5856481481481482E-2</v>
      </c>
      <c r="G831" s="21">
        <v>4.0787037037037038E-2</v>
      </c>
      <c r="H831" s="41" t="s">
        <v>23</v>
      </c>
      <c r="I831" s="22"/>
      <c r="J831" s="5">
        <f t="shared" si="25"/>
        <v>4.9305555555555561E-3</v>
      </c>
      <c r="K831" s="88">
        <f t="shared" si="26"/>
        <v>1.9969444444444466</v>
      </c>
      <c r="L831" s="7"/>
    </row>
    <row r="832" spans="1:12" ht="15.75" thickBot="1" x14ac:dyDescent="0.3">
      <c r="A832" s="29">
        <v>104</v>
      </c>
      <c r="B832" s="30">
        <v>44213</v>
      </c>
      <c r="C832" s="31">
        <v>10</v>
      </c>
      <c r="D832" s="31"/>
      <c r="E832" s="31" t="s">
        <v>144</v>
      </c>
      <c r="F832" s="32">
        <v>4.403935185185185E-2</v>
      </c>
      <c r="G832" s="32">
        <v>4.71875E-2</v>
      </c>
      <c r="H832" s="31" t="s">
        <v>15</v>
      </c>
      <c r="I832" s="42"/>
      <c r="J832" s="5">
        <f t="shared" si="25"/>
        <v>3.1481481481481499E-3</v>
      </c>
      <c r="K832" s="88">
        <f t="shared" si="26"/>
        <v>2.000092592592595</v>
      </c>
      <c r="L832" s="7">
        <v>4.71875E-2</v>
      </c>
    </row>
    <row r="833" spans="1:12" ht="15.75" thickTop="1" x14ac:dyDescent="0.25">
      <c r="A833" s="18">
        <v>105</v>
      </c>
      <c r="B833" s="19">
        <v>44218</v>
      </c>
      <c r="C833" s="41">
        <v>1</v>
      </c>
      <c r="D833" s="20"/>
      <c r="E833" s="41" t="s">
        <v>404</v>
      </c>
      <c r="F833" s="21">
        <v>4.0740740740740746E-3</v>
      </c>
      <c r="G833" s="21">
        <v>6.1111111111111114E-3</v>
      </c>
      <c r="H833" s="41" t="s">
        <v>9</v>
      </c>
      <c r="I833" s="22"/>
      <c r="J833" s="5">
        <f t="shared" si="25"/>
        <v>2.0370370370370369E-3</v>
      </c>
      <c r="K833" s="88">
        <f t="shared" si="26"/>
        <v>2.002129629629632</v>
      </c>
      <c r="L833" s="7"/>
    </row>
    <row r="834" spans="1:12" x14ac:dyDescent="0.25">
      <c r="A834" s="23">
        <v>105</v>
      </c>
      <c r="B834" s="19">
        <v>44218</v>
      </c>
      <c r="C834" s="41">
        <v>2</v>
      </c>
      <c r="D834" s="20"/>
      <c r="E834" s="41" t="s">
        <v>165</v>
      </c>
      <c r="F834" s="21">
        <v>7.3148148148148148E-3</v>
      </c>
      <c r="G834" s="21">
        <v>9.3402777777777772E-3</v>
      </c>
      <c r="H834" s="20" t="s">
        <v>9</v>
      </c>
      <c r="I834" s="22"/>
      <c r="J834" s="5">
        <f t="shared" si="25"/>
        <v>2.0254629629629624E-3</v>
      </c>
      <c r="K834" s="88">
        <f t="shared" si="26"/>
        <v>2.0041550925925948</v>
      </c>
      <c r="L834" s="7"/>
    </row>
    <row r="835" spans="1:12" x14ac:dyDescent="0.25">
      <c r="A835" s="23">
        <v>105</v>
      </c>
      <c r="B835" s="19">
        <v>44218</v>
      </c>
      <c r="C835" s="41">
        <v>3</v>
      </c>
      <c r="D835" s="20"/>
      <c r="E835" s="41" t="s">
        <v>42</v>
      </c>
      <c r="F835" s="21">
        <v>1.0752314814814814E-2</v>
      </c>
      <c r="G835" s="21">
        <v>1.3043981481481483E-2</v>
      </c>
      <c r="H835" s="20" t="s">
        <v>9</v>
      </c>
      <c r="I835" s="22"/>
      <c r="J835" s="5">
        <f t="shared" si="25"/>
        <v>2.2916666666666693E-3</v>
      </c>
      <c r="K835" s="88">
        <f t="shared" si="26"/>
        <v>2.0064467592592616</v>
      </c>
      <c r="L835" s="7"/>
    </row>
    <row r="836" spans="1:12" x14ac:dyDescent="0.25">
      <c r="A836" s="23">
        <v>105</v>
      </c>
      <c r="B836" s="19">
        <v>44218</v>
      </c>
      <c r="C836" s="41">
        <v>4</v>
      </c>
      <c r="D836" s="20"/>
      <c r="E836" s="41" t="s">
        <v>405</v>
      </c>
      <c r="F836" s="21">
        <v>1.4386574074074072E-2</v>
      </c>
      <c r="G836" s="21">
        <v>1.6631944444444446E-2</v>
      </c>
      <c r="H836" s="20" t="s">
        <v>9</v>
      </c>
      <c r="I836" s="22"/>
      <c r="J836" s="5">
        <f t="shared" si="25"/>
        <v>2.2453703703703733E-3</v>
      </c>
      <c r="K836" s="88">
        <f t="shared" si="26"/>
        <v>2.0086921296296318</v>
      </c>
      <c r="L836" s="7"/>
    </row>
    <row r="837" spans="1:12" x14ac:dyDescent="0.25">
      <c r="A837" s="23">
        <v>105</v>
      </c>
      <c r="B837" s="19">
        <v>44218</v>
      </c>
      <c r="C837" s="41">
        <v>5</v>
      </c>
      <c r="D837" s="20"/>
      <c r="E837" s="41" t="s">
        <v>277</v>
      </c>
      <c r="F837" s="21">
        <v>1.8391203703703705E-2</v>
      </c>
      <c r="G837" s="21">
        <v>2.0659722222222222E-2</v>
      </c>
      <c r="H837" s="20" t="s">
        <v>9</v>
      </c>
      <c r="I837" s="22" t="s">
        <v>105</v>
      </c>
      <c r="J837" s="5">
        <f t="shared" si="25"/>
        <v>2.2685185185185169E-3</v>
      </c>
      <c r="K837" s="88">
        <f t="shared" si="26"/>
        <v>2.0109606481481506</v>
      </c>
      <c r="L837" s="7"/>
    </row>
    <row r="838" spans="1:12" x14ac:dyDescent="0.25">
      <c r="A838" s="23">
        <v>105</v>
      </c>
      <c r="B838" s="19">
        <v>44218</v>
      </c>
      <c r="C838" s="41">
        <v>6</v>
      </c>
      <c r="D838" s="20"/>
      <c r="E838" s="41" t="s">
        <v>62</v>
      </c>
      <c r="F838" s="21">
        <v>2.2268518518518521E-2</v>
      </c>
      <c r="G838" s="21">
        <v>2.4479166666666666E-2</v>
      </c>
      <c r="H838" s="20" t="s">
        <v>9</v>
      </c>
      <c r="I838" s="22" t="s">
        <v>187</v>
      </c>
      <c r="J838" s="5">
        <f t="shared" si="25"/>
        <v>2.2106481481481456E-3</v>
      </c>
      <c r="K838" s="88">
        <f t="shared" si="26"/>
        <v>2.0131712962962989</v>
      </c>
      <c r="L838" s="7"/>
    </row>
    <row r="839" spans="1:12" x14ac:dyDescent="0.25">
      <c r="A839" s="23">
        <v>105</v>
      </c>
      <c r="B839" s="19">
        <v>44218</v>
      </c>
      <c r="C839" s="41">
        <v>7</v>
      </c>
      <c r="D839" s="20"/>
      <c r="E839" s="41" t="s">
        <v>166</v>
      </c>
      <c r="F839" s="21">
        <v>2.5590277777777778E-2</v>
      </c>
      <c r="G839" s="21">
        <v>2.90162037037037E-2</v>
      </c>
      <c r="H839" s="20" t="s">
        <v>9</v>
      </c>
      <c r="I839" s="22" t="s">
        <v>407</v>
      </c>
      <c r="J839" s="5">
        <f t="shared" si="25"/>
        <v>3.4259259259259225E-3</v>
      </c>
      <c r="K839" s="88">
        <f t="shared" si="26"/>
        <v>2.0165972222222246</v>
      </c>
      <c r="L839" s="7"/>
    </row>
    <row r="840" spans="1:12" x14ac:dyDescent="0.25">
      <c r="A840" s="23">
        <v>105</v>
      </c>
      <c r="B840" s="19">
        <v>44218</v>
      </c>
      <c r="C840" s="41">
        <v>8</v>
      </c>
      <c r="D840" s="20"/>
      <c r="E840" s="41" t="s">
        <v>406</v>
      </c>
      <c r="F840" s="21">
        <v>2.9641203703703701E-2</v>
      </c>
      <c r="G840" s="21">
        <v>3.3449074074074069E-2</v>
      </c>
      <c r="H840" s="20" t="s">
        <v>9</v>
      </c>
      <c r="I840" s="39"/>
      <c r="J840" s="5">
        <f t="shared" si="25"/>
        <v>3.8078703703703677E-3</v>
      </c>
      <c r="K840" s="88">
        <f t="shared" si="26"/>
        <v>2.0204050925925952</v>
      </c>
      <c r="L840" s="7"/>
    </row>
    <row r="841" spans="1:12" ht="15.75" thickBot="1" x14ac:dyDescent="0.3">
      <c r="A841" s="29">
        <v>105</v>
      </c>
      <c r="B841" s="30">
        <v>44218</v>
      </c>
      <c r="C841" s="67">
        <v>9</v>
      </c>
      <c r="D841" s="31"/>
      <c r="E841" s="67" t="s">
        <v>120</v>
      </c>
      <c r="F841" s="32">
        <v>3.5879629629629629E-2</v>
      </c>
      <c r="G841" s="32">
        <v>3.7604166666666668E-2</v>
      </c>
      <c r="H841" s="31" t="s">
        <v>9</v>
      </c>
      <c r="I841" s="33"/>
      <c r="J841" s="5">
        <f t="shared" ref="J841:J904" si="27">G841-F841</f>
        <v>1.7245370370370383E-3</v>
      </c>
      <c r="K841" s="88">
        <f t="shared" si="26"/>
        <v>2.0221296296296321</v>
      </c>
      <c r="L841" s="7">
        <v>3.7604166666666668E-2</v>
      </c>
    </row>
    <row r="842" spans="1:12" ht="15.75" thickTop="1" x14ac:dyDescent="0.25">
      <c r="A842" s="24">
        <v>106</v>
      </c>
      <c r="B842" s="25">
        <v>44220</v>
      </c>
      <c r="C842" s="26">
        <v>1</v>
      </c>
      <c r="D842" s="26"/>
      <c r="E842" s="26" t="s">
        <v>48</v>
      </c>
      <c r="F842" s="27">
        <v>4.0277777777777777E-3</v>
      </c>
      <c r="G842" s="27">
        <v>7.5810185185185182E-3</v>
      </c>
      <c r="H842" s="26" t="s">
        <v>16</v>
      </c>
      <c r="I842" s="28"/>
      <c r="J842" s="5">
        <f t="shared" si="27"/>
        <v>3.5532407407407405E-3</v>
      </c>
      <c r="K842" s="88">
        <f t="shared" si="26"/>
        <v>2.0256828703703729</v>
      </c>
      <c r="L842" s="7"/>
    </row>
    <row r="843" spans="1:12" x14ac:dyDescent="0.25">
      <c r="A843" s="23">
        <v>106</v>
      </c>
      <c r="B843" s="19">
        <v>44220</v>
      </c>
      <c r="C843" s="41">
        <v>2</v>
      </c>
      <c r="D843" s="20"/>
      <c r="E843" s="41" t="s">
        <v>158</v>
      </c>
      <c r="F843" s="21">
        <v>9.7222222222222224E-3</v>
      </c>
      <c r="G843" s="21">
        <v>1.1111111111111112E-2</v>
      </c>
      <c r="H843" s="41" t="s">
        <v>8</v>
      </c>
      <c r="I843" s="22" t="s">
        <v>25</v>
      </c>
      <c r="J843" s="5">
        <f t="shared" si="27"/>
        <v>1.3888888888888892E-3</v>
      </c>
      <c r="K843" s="88">
        <f t="shared" si="26"/>
        <v>2.027071759259262</v>
      </c>
      <c r="L843" s="7"/>
    </row>
    <row r="844" spans="1:12" x14ac:dyDescent="0.25">
      <c r="A844" s="23">
        <v>106</v>
      </c>
      <c r="B844" s="19">
        <v>44220</v>
      </c>
      <c r="C844" s="41">
        <v>3</v>
      </c>
      <c r="D844" s="20"/>
      <c r="E844" s="41" t="s">
        <v>416</v>
      </c>
      <c r="F844" s="21">
        <v>1.2905092592592591E-2</v>
      </c>
      <c r="G844" s="21">
        <v>1.4814814814814814E-2</v>
      </c>
      <c r="H844" s="41" t="s">
        <v>22</v>
      </c>
      <c r="I844" s="22"/>
      <c r="J844" s="5">
        <f t="shared" si="27"/>
        <v>1.9097222222222224E-3</v>
      </c>
      <c r="K844" s="88">
        <f t="shared" si="26"/>
        <v>2.0289814814814844</v>
      </c>
      <c r="L844" s="7"/>
    </row>
    <row r="845" spans="1:12" x14ac:dyDescent="0.25">
      <c r="A845" s="23">
        <v>106</v>
      </c>
      <c r="B845" s="19">
        <v>44220</v>
      </c>
      <c r="C845" s="41">
        <v>4</v>
      </c>
      <c r="D845" s="20"/>
      <c r="E845" s="41" t="s">
        <v>570</v>
      </c>
      <c r="F845" s="21">
        <v>1.4814814814814814E-2</v>
      </c>
      <c r="G845" s="21">
        <v>1.5694444444444445E-2</v>
      </c>
      <c r="H845" s="41" t="s">
        <v>22</v>
      </c>
      <c r="I845" s="22"/>
      <c r="J845" s="5">
        <f t="shared" si="27"/>
        <v>8.7962962962963125E-4</v>
      </c>
      <c r="K845" s="88">
        <f t="shared" si="26"/>
        <v>2.029861111111114</v>
      </c>
      <c r="L845" s="7"/>
    </row>
    <row r="846" spans="1:12" x14ac:dyDescent="0.25">
      <c r="A846" s="23">
        <v>106</v>
      </c>
      <c r="B846" s="19">
        <v>44220</v>
      </c>
      <c r="C846" s="41">
        <v>5</v>
      </c>
      <c r="D846" s="20"/>
      <c r="E846" s="41" t="s">
        <v>519</v>
      </c>
      <c r="F846" s="21">
        <v>1.8032407407407407E-2</v>
      </c>
      <c r="G846" s="21">
        <v>2.0891203703703703E-2</v>
      </c>
      <c r="H846" s="41" t="s">
        <v>9</v>
      </c>
      <c r="I846" s="22" t="s">
        <v>75</v>
      </c>
      <c r="J846" s="5">
        <f t="shared" si="27"/>
        <v>2.8587962962962968E-3</v>
      </c>
      <c r="K846" s="88">
        <f t="shared" si="26"/>
        <v>2.0327199074074103</v>
      </c>
      <c r="L846" s="7"/>
    </row>
    <row r="847" spans="1:12" x14ac:dyDescent="0.25">
      <c r="A847" s="23">
        <v>106</v>
      </c>
      <c r="B847" s="19">
        <v>44220</v>
      </c>
      <c r="C847" s="41">
        <v>6</v>
      </c>
      <c r="D847" s="20"/>
      <c r="E847" s="41" t="s">
        <v>153</v>
      </c>
      <c r="F847" s="21">
        <v>2.3287037037037037E-2</v>
      </c>
      <c r="G847" s="21">
        <v>2.49537037037037E-2</v>
      </c>
      <c r="H847" s="41" t="s">
        <v>9</v>
      </c>
      <c r="I847" s="22"/>
      <c r="J847" s="5">
        <f t="shared" si="27"/>
        <v>1.6666666666666635E-3</v>
      </c>
      <c r="K847" s="88">
        <f t="shared" si="26"/>
        <v>2.0343865740740767</v>
      </c>
      <c r="L847" s="7"/>
    </row>
    <row r="848" spans="1:12" x14ac:dyDescent="0.25">
      <c r="A848" s="23">
        <v>106</v>
      </c>
      <c r="B848" s="19">
        <v>44220</v>
      </c>
      <c r="C848" s="41">
        <v>7</v>
      </c>
      <c r="D848" s="20"/>
      <c r="E848" s="41" t="s">
        <v>157</v>
      </c>
      <c r="F848" s="47">
        <v>2.6064814814814815E-2</v>
      </c>
      <c r="G848" s="21">
        <v>2.9722222222222219E-2</v>
      </c>
      <c r="H848" s="41" t="s">
        <v>212</v>
      </c>
      <c r="I848" s="22" t="s">
        <v>34</v>
      </c>
      <c r="J848" s="5">
        <f t="shared" si="27"/>
        <v>3.6574074074074044E-3</v>
      </c>
      <c r="K848" s="88">
        <f t="shared" si="26"/>
        <v>2.0380439814814841</v>
      </c>
      <c r="L848" s="7"/>
    </row>
    <row r="849" spans="1:12" x14ac:dyDescent="0.25">
      <c r="A849" s="23">
        <v>106</v>
      </c>
      <c r="B849" s="19">
        <v>44220</v>
      </c>
      <c r="C849" s="41">
        <v>8</v>
      </c>
      <c r="D849" s="20"/>
      <c r="E849" s="41" t="s">
        <v>331</v>
      </c>
      <c r="F849" s="47">
        <v>3.0810185185185187E-2</v>
      </c>
      <c r="G849" s="21">
        <v>3.1944444444444449E-2</v>
      </c>
      <c r="H849" s="41" t="s">
        <v>412</v>
      </c>
      <c r="I849" s="22"/>
      <c r="J849" s="5">
        <f t="shared" si="27"/>
        <v>1.1342592592592619E-3</v>
      </c>
      <c r="K849" s="88">
        <f t="shared" si="26"/>
        <v>2.0391782407407435</v>
      </c>
      <c r="L849" s="7"/>
    </row>
    <row r="850" spans="1:12" x14ac:dyDescent="0.25">
      <c r="A850" s="23">
        <v>106</v>
      </c>
      <c r="B850" s="19">
        <v>44220</v>
      </c>
      <c r="C850" s="41">
        <v>9</v>
      </c>
      <c r="D850" s="20"/>
      <c r="E850" s="41" t="s">
        <v>546</v>
      </c>
      <c r="F850" s="47">
        <v>3.1956018518518516E-2</v>
      </c>
      <c r="G850" s="21">
        <v>3.2962962962962965E-2</v>
      </c>
      <c r="H850" s="41" t="s">
        <v>22</v>
      </c>
      <c r="I850" s="22"/>
      <c r="J850" s="5">
        <f t="shared" si="27"/>
        <v>1.0069444444444492E-3</v>
      </c>
      <c r="K850" s="88">
        <f t="shared" si="26"/>
        <v>2.0401851851851878</v>
      </c>
      <c r="L850" s="7"/>
    </row>
    <row r="851" spans="1:12" x14ac:dyDescent="0.25">
      <c r="A851" s="23">
        <v>106</v>
      </c>
      <c r="B851" s="19">
        <v>44220</v>
      </c>
      <c r="C851" s="41">
        <v>10</v>
      </c>
      <c r="D851" s="20"/>
      <c r="E851" s="49" t="s">
        <v>411</v>
      </c>
      <c r="F851" s="47">
        <v>3.4189814814814819E-2</v>
      </c>
      <c r="G851" s="21">
        <v>3.6631944444444446E-2</v>
      </c>
      <c r="H851" s="41" t="s">
        <v>8</v>
      </c>
      <c r="I851" s="22"/>
      <c r="J851" s="5">
        <f t="shared" si="27"/>
        <v>2.4421296296296274E-3</v>
      </c>
      <c r="K851" s="88">
        <f t="shared" si="26"/>
        <v>2.0426273148148173</v>
      </c>
      <c r="L851" s="7"/>
    </row>
    <row r="852" spans="1:12" ht="15.75" thickBot="1" x14ac:dyDescent="0.3">
      <c r="A852" s="29">
        <v>106</v>
      </c>
      <c r="B852" s="30">
        <v>44220</v>
      </c>
      <c r="C852" s="31">
        <v>11</v>
      </c>
      <c r="D852" s="31"/>
      <c r="E852" s="31" t="s">
        <v>518</v>
      </c>
      <c r="F852" s="32">
        <v>3.8124999999999999E-2</v>
      </c>
      <c r="G852" s="32">
        <v>3.9907407407407412E-2</v>
      </c>
      <c r="H852" s="31" t="s">
        <v>8</v>
      </c>
      <c r="I852" s="33"/>
      <c r="J852" s="5">
        <f t="shared" si="27"/>
        <v>1.7824074074074131E-3</v>
      </c>
      <c r="K852" s="88">
        <f t="shared" si="26"/>
        <v>2.0444097222222246</v>
      </c>
      <c r="L852" s="7">
        <v>3.9907407407407412E-2</v>
      </c>
    </row>
    <row r="853" spans="1:12" ht="15.75" thickTop="1" x14ac:dyDescent="0.25">
      <c r="A853" s="18">
        <v>107</v>
      </c>
      <c r="B853" s="19">
        <v>44225</v>
      </c>
      <c r="C853" s="41">
        <v>1</v>
      </c>
      <c r="D853" s="20"/>
      <c r="E853" s="41" t="s">
        <v>498</v>
      </c>
      <c r="F853" s="21">
        <v>5.6134259259259271E-3</v>
      </c>
      <c r="G853" s="21">
        <v>7.6736111111111111E-3</v>
      </c>
      <c r="H853" s="41" t="s">
        <v>15</v>
      </c>
      <c r="I853" s="39"/>
      <c r="J853" s="5">
        <f t="shared" si="27"/>
        <v>2.060185185185184E-3</v>
      </c>
      <c r="K853" s="88">
        <f t="shared" si="26"/>
        <v>2.0464699074074097</v>
      </c>
      <c r="L853" s="7"/>
    </row>
    <row r="854" spans="1:12" x14ac:dyDescent="0.25">
      <c r="A854" s="23">
        <v>107</v>
      </c>
      <c r="B854" s="19">
        <v>44225</v>
      </c>
      <c r="C854" s="41">
        <v>2</v>
      </c>
      <c r="D854" s="20"/>
      <c r="E854" s="41" t="s">
        <v>413</v>
      </c>
      <c r="F854" s="21">
        <v>9.2939814814814812E-3</v>
      </c>
      <c r="G854" s="21">
        <v>1.1851851851851851E-2</v>
      </c>
      <c r="H854" s="41" t="s">
        <v>9</v>
      </c>
      <c r="I854" s="39"/>
      <c r="J854" s="5">
        <f t="shared" si="27"/>
        <v>2.5578703703703701E-3</v>
      </c>
      <c r="K854" s="88">
        <f t="shared" si="26"/>
        <v>2.0490277777777801</v>
      </c>
      <c r="L854" s="7"/>
    </row>
    <row r="855" spans="1:12" x14ac:dyDescent="0.25">
      <c r="A855" s="23">
        <v>107</v>
      </c>
      <c r="B855" s="19">
        <v>44225</v>
      </c>
      <c r="C855" s="41">
        <v>3</v>
      </c>
      <c r="D855" s="20"/>
      <c r="E855" s="41" t="s">
        <v>84</v>
      </c>
      <c r="F855" s="21">
        <v>1.4953703703703705E-2</v>
      </c>
      <c r="G855" s="21">
        <v>1.6828703703703703E-2</v>
      </c>
      <c r="H855" s="41" t="s">
        <v>15</v>
      </c>
      <c r="I855" s="39"/>
      <c r="J855" s="5">
        <f t="shared" si="27"/>
        <v>1.8749999999999982E-3</v>
      </c>
      <c r="K855" s="88">
        <f t="shared" si="26"/>
        <v>2.0509027777777802</v>
      </c>
      <c r="L855" s="7"/>
    </row>
    <row r="856" spans="1:12" x14ac:dyDescent="0.25">
      <c r="A856" s="23">
        <v>107</v>
      </c>
      <c r="B856" s="19">
        <v>44225</v>
      </c>
      <c r="C856" s="41">
        <v>4</v>
      </c>
      <c r="D856" s="20"/>
      <c r="E856" s="41" t="s">
        <v>74</v>
      </c>
      <c r="F856" s="21">
        <v>1.8796296296296297E-2</v>
      </c>
      <c r="G856" s="21">
        <v>2.0810185185185185E-2</v>
      </c>
      <c r="H856" s="41" t="s">
        <v>23</v>
      </c>
      <c r="I856" s="44" t="s">
        <v>414</v>
      </c>
      <c r="J856" s="5">
        <f t="shared" si="27"/>
        <v>2.013888888888888E-3</v>
      </c>
      <c r="K856" s="88">
        <f t="shared" si="26"/>
        <v>2.0529166666666692</v>
      </c>
      <c r="L856" s="7"/>
    </row>
    <row r="857" spans="1:12" x14ac:dyDescent="0.25">
      <c r="A857" s="23">
        <v>107</v>
      </c>
      <c r="B857" s="19">
        <v>44225</v>
      </c>
      <c r="C857" s="41">
        <v>5</v>
      </c>
      <c r="D857" s="20"/>
      <c r="E857" s="41" t="s">
        <v>12</v>
      </c>
      <c r="F857" s="21">
        <v>2.1446759259259259E-2</v>
      </c>
      <c r="G857" s="21">
        <v>2.3946759259259261E-2</v>
      </c>
      <c r="H857" s="41" t="s">
        <v>15</v>
      </c>
      <c r="I857" s="39"/>
      <c r="J857" s="5">
        <f t="shared" si="27"/>
        <v>2.5000000000000022E-3</v>
      </c>
      <c r="K857" s="88">
        <f t="shared" si="26"/>
        <v>2.0554166666666691</v>
      </c>
      <c r="L857" s="7"/>
    </row>
    <row r="858" spans="1:12" x14ac:dyDescent="0.25">
      <c r="A858" s="23">
        <v>107</v>
      </c>
      <c r="B858" s="19">
        <v>44225</v>
      </c>
      <c r="C858" s="41">
        <v>6</v>
      </c>
      <c r="D858" s="20"/>
      <c r="E858" s="41" t="s">
        <v>182</v>
      </c>
      <c r="F858" s="21">
        <v>2.3969907407407409E-2</v>
      </c>
      <c r="G858" s="21">
        <v>2.7256944444444445E-2</v>
      </c>
      <c r="H858" s="41" t="s">
        <v>15</v>
      </c>
      <c r="I858" s="44" t="s">
        <v>254</v>
      </c>
      <c r="J858" s="5">
        <f t="shared" si="27"/>
        <v>3.2870370370370362E-3</v>
      </c>
      <c r="K858" s="88">
        <f t="shared" si="26"/>
        <v>2.0587037037037064</v>
      </c>
      <c r="L858" s="7"/>
    </row>
    <row r="859" spans="1:12" x14ac:dyDescent="0.25">
      <c r="A859" s="23">
        <v>107</v>
      </c>
      <c r="B859" s="19">
        <v>44225</v>
      </c>
      <c r="C859" s="41">
        <v>7</v>
      </c>
      <c r="D859" s="20"/>
      <c r="E859" s="41" t="s">
        <v>326</v>
      </c>
      <c r="F859" s="21">
        <v>2.9039351851851854E-2</v>
      </c>
      <c r="G859" s="21">
        <v>3.1793981481481479E-2</v>
      </c>
      <c r="H859" s="41" t="s">
        <v>8</v>
      </c>
      <c r="I859" s="44"/>
      <c r="J859" s="5">
        <f t="shared" si="27"/>
        <v>2.7546296296296242E-3</v>
      </c>
      <c r="K859" s="88">
        <f t="shared" si="26"/>
        <v>2.0614583333333361</v>
      </c>
      <c r="L859" s="7"/>
    </row>
    <row r="860" spans="1:12" x14ac:dyDescent="0.25">
      <c r="A860" s="23">
        <v>107</v>
      </c>
      <c r="B860" s="19">
        <v>44225</v>
      </c>
      <c r="C860" s="41">
        <v>8</v>
      </c>
      <c r="D860" s="20"/>
      <c r="E860" s="41" t="s">
        <v>224</v>
      </c>
      <c r="F860" s="21">
        <v>3.3831018518518517E-2</v>
      </c>
      <c r="G860" s="21">
        <v>3.6111111111111115E-2</v>
      </c>
      <c r="H860" s="41" t="s">
        <v>9</v>
      </c>
      <c r="I860" s="22"/>
      <c r="J860" s="5">
        <f t="shared" si="27"/>
        <v>2.2800925925925974E-3</v>
      </c>
      <c r="K860" s="88">
        <f t="shared" si="26"/>
        <v>2.0637384259259286</v>
      </c>
      <c r="L860" s="7"/>
    </row>
    <row r="861" spans="1:12" ht="15.75" thickBot="1" x14ac:dyDescent="0.3">
      <c r="A861" s="29">
        <v>107</v>
      </c>
      <c r="B861" s="30">
        <v>44225</v>
      </c>
      <c r="C861" s="67">
        <v>9</v>
      </c>
      <c r="D861" s="31"/>
      <c r="E861" s="67" t="s">
        <v>424</v>
      </c>
      <c r="F861" s="32">
        <v>3.8310185185185183E-2</v>
      </c>
      <c r="G861" s="32">
        <v>4.1226851851851855E-2</v>
      </c>
      <c r="H861" s="67" t="s">
        <v>122</v>
      </c>
      <c r="I861" s="33"/>
      <c r="J861" s="5">
        <f t="shared" si="27"/>
        <v>2.9166666666666716E-3</v>
      </c>
      <c r="K861" s="88">
        <f t="shared" ref="K861:K924" si="28">SUM(K860,J861)</f>
        <v>2.0666550925925953</v>
      </c>
      <c r="L861" s="7">
        <v>4.1226851851851855E-2</v>
      </c>
    </row>
    <row r="862" spans="1:12" ht="15.75" thickTop="1" x14ac:dyDescent="0.25">
      <c r="A862" s="24">
        <v>108</v>
      </c>
      <c r="B862" s="25">
        <v>44227</v>
      </c>
      <c r="C862" s="26">
        <v>1</v>
      </c>
      <c r="D862" s="26"/>
      <c r="E862" s="26" t="s">
        <v>418</v>
      </c>
      <c r="F862" s="27">
        <v>6.4930555555555549E-3</v>
      </c>
      <c r="G862" s="27">
        <v>8.0324074074074065E-3</v>
      </c>
      <c r="H862" s="26" t="s">
        <v>16</v>
      </c>
      <c r="I862" s="28"/>
      <c r="J862" s="5">
        <f t="shared" si="27"/>
        <v>1.5393518518518516E-3</v>
      </c>
      <c r="K862" s="88">
        <f t="shared" si="28"/>
        <v>2.0681944444444471</v>
      </c>
      <c r="L862" s="7"/>
    </row>
    <row r="863" spans="1:12" x14ac:dyDescent="0.25">
      <c r="A863" s="23">
        <v>108</v>
      </c>
      <c r="B863" s="19">
        <v>44227</v>
      </c>
      <c r="C863" s="41">
        <v>2</v>
      </c>
      <c r="D863" s="20"/>
      <c r="E863" s="41" t="s">
        <v>291</v>
      </c>
      <c r="F863" s="21">
        <v>1.0069444444444445E-2</v>
      </c>
      <c r="G863" s="21">
        <v>1.2916666666666667E-2</v>
      </c>
      <c r="H863" s="41" t="s">
        <v>9</v>
      </c>
      <c r="I863" s="22"/>
      <c r="J863" s="5">
        <f t="shared" si="27"/>
        <v>2.8472222222222215E-3</v>
      </c>
      <c r="K863" s="88">
        <f t="shared" si="28"/>
        <v>2.0710416666666691</v>
      </c>
      <c r="L863" s="7"/>
    </row>
    <row r="864" spans="1:12" x14ac:dyDescent="0.25">
      <c r="A864" s="23">
        <v>108</v>
      </c>
      <c r="B864" s="19">
        <v>44227</v>
      </c>
      <c r="C864" s="41">
        <v>3</v>
      </c>
      <c r="D864" s="20"/>
      <c r="E864" s="41" t="s">
        <v>316</v>
      </c>
      <c r="F864" s="21">
        <v>1.5185185185185185E-2</v>
      </c>
      <c r="G864" s="21">
        <v>1.8229166666666668E-2</v>
      </c>
      <c r="H864" s="41" t="s">
        <v>421</v>
      </c>
      <c r="I864" s="22"/>
      <c r="J864" s="5">
        <f t="shared" si="27"/>
        <v>3.0439814814814826E-3</v>
      </c>
      <c r="K864" s="88">
        <f t="shared" si="28"/>
        <v>2.0740856481481504</v>
      </c>
      <c r="L864" s="7"/>
    </row>
    <row r="865" spans="1:12" x14ac:dyDescent="0.25">
      <c r="A865" s="23">
        <v>108</v>
      </c>
      <c r="B865" s="19">
        <v>44227</v>
      </c>
      <c r="C865" s="41">
        <v>4</v>
      </c>
      <c r="D865" s="20"/>
      <c r="E865" s="41" t="s">
        <v>531</v>
      </c>
      <c r="F865" s="21">
        <v>2.1898148148148149E-2</v>
      </c>
      <c r="G865" s="21">
        <v>2.5277777777777777E-2</v>
      </c>
      <c r="H865" s="41" t="s">
        <v>422</v>
      </c>
      <c r="I865" s="22"/>
      <c r="J865" s="5">
        <f t="shared" si="27"/>
        <v>3.3796296296296283E-3</v>
      </c>
      <c r="K865" s="88">
        <f t="shared" si="28"/>
        <v>2.07746527777778</v>
      </c>
      <c r="L865" s="7"/>
    </row>
    <row r="866" spans="1:12" x14ac:dyDescent="0.25">
      <c r="A866" s="23">
        <v>108</v>
      </c>
      <c r="B866" s="19">
        <v>44227</v>
      </c>
      <c r="C866" s="41">
        <v>5</v>
      </c>
      <c r="D866" s="20"/>
      <c r="E866" s="41" t="s">
        <v>41</v>
      </c>
      <c r="F866" s="21">
        <v>2.6354166666666668E-2</v>
      </c>
      <c r="G866" s="21">
        <v>3.0115740740740738E-2</v>
      </c>
      <c r="H866" s="41" t="s">
        <v>9</v>
      </c>
      <c r="I866" s="22"/>
      <c r="J866" s="5">
        <f t="shared" si="27"/>
        <v>3.76157407407407E-3</v>
      </c>
      <c r="K866" s="88">
        <f t="shared" si="28"/>
        <v>2.081226851851854</v>
      </c>
      <c r="L866" s="7"/>
    </row>
    <row r="867" spans="1:12" x14ac:dyDescent="0.25">
      <c r="A867" s="23">
        <v>108</v>
      </c>
      <c r="B867" s="19">
        <v>44227</v>
      </c>
      <c r="C867" s="41">
        <v>6</v>
      </c>
      <c r="D867" s="20"/>
      <c r="E867" s="41" t="s">
        <v>419</v>
      </c>
      <c r="F867" s="21">
        <v>3.0729166666666669E-2</v>
      </c>
      <c r="G867" s="21">
        <v>3.2835648148148149E-2</v>
      </c>
      <c r="H867" s="20" t="s">
        <v>9</v>
      </c>
      <c r="I867" s="22"/>
      <c r="J867" s="5">
        <f t="shared" si="27"/>
        <v>2.10648148148148E-3</v>
      </c>
      <c r="K867" s="88">
        <f t="shared" si="28"/>
        <v>2.0833333333333353</v>
      </c>
      <c r="L867" s="7"/>
    </row>
    <row r="868" spans="1:12" x14ac:dyDescent="0.25">
      <c r="A868" s="23">
        <v>108</v>
      </c>
      <c r="B868" s="19">
        <v>44227</v>
      </c>
      <c r="C868" s="41">
        <v>7</v>
      </c>
      <c r="D868" s="20"/>
      <c r="E868" s="41" t="s">
        <v>97</v>
      </c>
      <c r="F868" s="21">
        <v>3.4386574074074076E-2</v>
      </c>
      <c r="G868" s="21">
        <v>3.7164351851851851E-2</v>
      </c>
      <c r="H868" s="20" t="s">
        <v>9</v>
      </c>
      <c r="I868" s="22"/>
      <c r="J868" s="5">
        <f t="shared" si="27"/>
        <v>2.7777777777777748E-3</v>
      </c>
      <c r="K868" s="88">
        <f t="shared" si="28"/>
        <v>2.086111111111113</v>
      </c>
      <c r="L868" s="7"/>
    </row>
    <row r="869" spans="1:12" ht="15.75" thickBot="1" x14ac:dyDescent="0.3">
      <c r="A869" s="29">
        <v>108</v>
      </c>
      <c r="B869" s="30">
        <v>44227</v>
      </c>
      <c r="C869" s="31">
        <v>8</v>
      </c>
      <c r="D869" s="31" t="s">
        <v>417</v>
      </c>
      <c r="E869" s="31" t="s">
        <v>420</v>
      </c>
      <c r="F869" s="32">
        <v>3.9710648148148148E-2</v>
      </c>
      <c r="G869" s="32">
        <v>4.162037037037037E-2</v>
      </c>
      <c r="H869" s="31" t="s">
        <v>9</v>
      </c>
      <c r="I869" s="33"/>
      <c r="J869" s="5">
        <f t="shared" si="27"/>
        <v>1.9097222222222224E-3</v>
      </c>
      <c r="K869" s="88">
        <f t="shared" si="28"/>
        <v>2.0880208333333354</v>
      </c>
      <c r="L869" s="7">
        <v>4.162037037037037E-2</v>
      </c>
    </row>
    <row r="870" spans="1:12" ht="15.75" thickTop="1" x14ac:dyDescent="0.25">
      <c r="A870" s="18">
        <v>109</v>
      </c>
      <c r="B870" s="19">
        <v>44232</v>
      </c>
      <c r="C870" s="41">
        <v>1</v>
      </c>
      <c r="D870" s="20"/>
      <c r="E870" s="41" t="s">
        <v>130</v>
      </c>
      <c r="F870" s="21">
        <v>5.3587962962962964E-3</v>
      </c>
      <c r="G870" s="21">
        <v>7.3032407407407412E-3</v>
      </c>
      <c r="H870" s="20" t="s">
        <v>9</v>
      </c>
      <c r="I870" s="22"/>
      <c r="J870" s="5">
        <f t="shared" si="27"/>
        <v>1.9444444444444448E-3</v>
      </c>
      <c r="K870" s="88">
        <f t="shared" si="28"/>
        <v>2.0899652777777797</v>
      </c>
      <c r="L870" s="7"/>
    </row>
    <row r="871" spans="1:12" x14ac:dyDescent="0.25">
      <c r="A871" s="23">
        <v>109</v>
      </c>
      <c r="B871" s="19">
        <v>44232</v>
      </c>
      <c r="C871" s="41">
        <v>2</v>
      </c>
      <c r="D871" s="20"/>
      <c r="E871" s="41" t="s">
        <v>543</v>
      </c>
      <c r="F871" s="21">
        <v>9.8958333333333329E-3</v>
      </c>
      <c r="G871" s="21">
        <v>1.275462962962963E-2</v>
      </c>
      <c r="H871" s="20" t="s">
        <v>9</v>
      </c>
      <c r="I871" s="22"/>
      <c r="J871" s="5">
        <f t="shared" si="27"/>
        <v>2.8587962962962968E-3</v>
      </c>
      <c r="K871" s="88">
        <f t="shared" si="28"/>
        <v>2.092824074074076</v>
      </c>
      <c r="L871" s="7"/>
    </row>
    <row r="872" spans="1:12" x14ac:dyDescent="0.25">
      <c r="A872" s="23">
        <v>109</v>
      </c>
      <c r="B872" s="19">
        <v>44232</v>
      </c>
      <c r="C872" s="41">
        <v>3</v>
      </c>
      <c r="D872" s="20"/>
      <c r="E872" s="41" t="s">
        <v>219</v>
      </c>
      <c r="F872" s="21">
        <v>1.383101851851852E-2</v>
      </c>
      <c r="G872" s="21">
        <v>1.653935185185185E-2</v>
      </c>
      <c r="H872" s="20" t="s">
        <v>9</v>
      </c>
      <c r="I872" s="22" t="s">
        <v>93</v>
      </c>
      <c r="J872" s="5">
        <f t="shared" si="27"/>
        <v>2.70833333333333E-3</v>
      </c>
      <c r="K872" s="88">
        <f t="shared" si="28"/>
        <v>2.0955324074074095</v>
      </c>
      <c r="L872" s="7"/>
    </row>
    <row r="873" spans="1:12" x14ac:dyDescent="0.25">
      <c r="A873" s="23">
        <v>109</v>
      </c>
      <c r="B873" s="19">
        <v>44232</v>
      </c>
      <c r="C873" s="41">
        <v>4</v>
      </c>
      <c r="D873" s="20"/>
      <c r="E873" s="41" t="s">
        <v>20</v>
      </c>
      <c r="F873" s="21">
        <v>1.7615740740740741E-2</v>
      </c>
      <c r="G873" s="21">
        <v>1.9189814814814816E-2</v>
      </c>
      <c r="H873" s="20" t="s">
        <v>8</v>
      </c>
      <c r="I873" s="22"/>
      <c r="J873" s="5">
        <f t="shared" si="27"/>
        <v>1.574074074074075E-3</v>
      </c>
      <c r="K873" s="88">
        <f t="shared" si="28"/>
        <v>2.0971064814814837</v>
      </c>
      <c r="L873" s="7"/>
    </row>
    <row r="874" spans="1:12" x14ac:dyDescent="0.25">
      <c r="A874" s="23">
        <v>109</v>
      </c>
      <c r="B874" s="19">
        <v>44232</v>
      </c>
      <c r="C874" s="41">
        <v>5</v>
      </c>
      <c r="D874" s="20"/>
      <c r="E874" s="41" t="s">
        <v>184</v>
      </c>
      <c r="F874" s="21">
        <v>2.0474537037037038E-2</v>
      </c>
      <c r="G874" s="21">
        <v>2.2233796296296297E-2</v>
      </c>
      <c r="H874" s="20" t="s">
        <v>9</v>
      </c>
      <c r="I874" s="22"/>
      <c r="J874" s="5">
        <f t="shared" si="27"/>
        <v>1.759259259259259E-3</v>
      </c>
      <c r="K874" s="88">
        <f t="shared" si="28"/>
        <v>2.0988657407407429</v>
      </c>
      <c r="L874" s="7"/>
    </row>
    <row r="875" spans="1:12" x14ac:dyDescent="0.25">
      <c r="A875" s="23">
        <v>109</v>
      </c>
      <c r="B875" s="19">
        <v>44232</v>
      </c>
      <c r="C875" s="41">
        <v>6</v>
      </c>
      <c r="D875" s="20"/>
      <c r="E875" s="41" t="s">
        <v>423</v>
      </c>
      <c r="F875" s="21">
        <v>2.4375000000000004E-2</v>
      </c>
      <c r="G875" s="21">
        <v>2.6446759259259264E-2</v>
      </c>
      <c r="H875" s="20" t="s">
        <v>8</v>
      </c>
      <c r="I875" s="22" t="s">
        <v>285</v>
      </c>
      <c r="J875" s="5">
        <f t="shared" si="27"/>
        <v>2.0717592592592593E-3</v>
      </c>
      <c r="K875" s="88">
        <f t="shared" si="28"/>
        <v>2.1009375000000023</v>
      </c>
      <c r="L875" s="7"/>
    </row>
    <row r="876" spans="1:12" x14ac:dyDescent="0.25">
      <c r="A876" s="23">
        <v>109</v>
      </c>
      <c r="B876" s="19">
        <v>44232</v>
      </c>
      <c r="C876" s="41">
        <v>7</v>
      </c>
      <c r="D876" s="20"/>
      <c r="E876" s="41" t="s">
        <v>424</v>
      </c>
      <c r="F876" s="21">
        <v>2.9803240740740741E-2</v>
      </c>
      <c r="G876" s="21">
        <v>3.2743055555555553E-2</v>
      </c>
      <c r="H876" s="20" t="s">
        <v>122</v>
      </c>
      <c r="I876" s="22"/>
      <c r="J876" s="5">
        <f t="shared" si="27"/>
        <v>2.9398148148148118E-3</v>
      </c>
      <c r="K876" s="88">
        <f t="shared" si="28"/>
        <v>2.1038773148148171</v>
      </c>
      <c r="L876" s="7"/>
    </row>
    <row r="877" spans="1:12" x14ac:dyDescent="0.25">
      <c r="A877" s="23">
        <v>109</v>
      </c>
      <c r="B877" s="19">
        <v>44232</v>
      </c>
      <c r="C877" s="41">
        <v>8</v>
      </c>
      <c r="D877" s="20"/>
      <c r="E877" s="41" t="s">
        <v>425</v>
      </c>
      <c r="F877" s="21">
        <v>3.4652777777777775E-2</v>
      </c>
      <c r="G877" s="21">
        <v>3.7743055555555557E-2</v>
      </c>
      <c r="H877" s="20" t="s">
        <v>9</v>
      </c>
      <c r="I877" s="22"/>
      <c r="J877" s="5">
        <f t="shared" si="27"/>
        <v>3.0902777777777821E-3</v>
      </c>
      <c r="K877" s="88">
        <f t="shared" si="28"/>
        <v>2.106967592592595</v>
      </c>
      <c r="L877" s="7"/>
    </row>
    <row r="878" spans="1:12" ht="15.75" thickBot="1" x14ac:dyDescent="0.3">
      <c r="A878" s="23">
        <v>109</v>
      </c>
      <c r="B878" s="19">
        <v>44232</v>
      </c>
      <c r="C878" s="41">
        <v>9</v>
      </c>
      <c r="D878" s="20"/>
      <c r="E878" s="41" t="s">
        <v>87</v>
      </c>
      <c r="F878" s="21">
        <v>4.0648148148148149E-2</v>
      </c>
      <c r="G878" s="21">
        <v>4.3368055555555556E-2</v>
      </c>
      <c r="H878" s="20" t="s">
        <v>8</v>
      </c>
      <c r="I878" s="22"/>
      <c r="J878" s="5">
        <f t="shared" si="27"/>
        <v>2.719907407407407E-3</v>
      </c>
      <c r="K878" s="88">
        <f t="shared" si="28"/>
        <v>2.1096875000000024</v>
      </c>
      <c r="L878" s="7">
        <v>4.3368055555555556E-2</v>
      </c>
    </row>
    <row r="879" spans="1:12" ht="15.75" thickTop="1" x14ac:dyDescent="0.25">
      <c r="A879" s="24">
        <v>110</v>
      </c>
      <c r="B879" s="25">
        <v>44234</v>
      </c>
      <c r="C879" s="26">
        <v>1</v>
      </c>
      <c r="D879" s="26"/>
      <c r="E879" s="26" t="s">
        <v>565</v>
      </c>
      <c r="F879" s="27">
        <v>6.782407407407408E-3</v>
      </c>
      <c r="G879" s="27">
        <v>8.9004629629629625E-3</v>
      </c>
      <c r="H879" s="26" t="s">
        <v>16</v>
      </c>
      <c r="I879" s="28"/>
      <c r="J879" s="5">
        <f t="shared" si="27"/>
        <v>2.1180555555555544E-3</v>
      </c>
      <c r="K879" s="88">
        <f t="shared" si="28"/>
        <v>2.1118055555555579</v>
      </c>
      <c r="L879" s="7"/>
    </row>
    <row r="880" spans="1:12" x14ac:dyDescent="0.25">
      <c r="A880" s="23">
        <v>110</v>
      </c>
      <c r="B880" s="19">
        <v>44234</v>
      </c>
      <c r="C880" s="41">
        <v>2</v>
      </c>
      <c r="D880" s="20"/>
      <c r="E880" s="41" t="s">
        <v>281</v>
      </c>
      <c r="F880" s="21">
        <v>1.0995370370370371E-2</v>
      </c>
      <c r="G880" s="21">
        <v>1.3368055555555557E-2</v>
      </c>
      <c r="H880" s="41" t="s">
        <v>8</v>
      </c>
      <c r="I880" s="22" t="s">
        <v>407</v>
      </c>
      <c r="J880" s="5">
        <f t="shared" si="27"/>
        <v>2.372685185185186E-3</v>
      </c>
      <c r="K880" s="88">
        <f t="shared" si="28"/>
        <v>2.1141782407407432</v>
      </c>
      <c r="L880" s="7"/>
    </row>
    <row r="881" spans="1:12" x14ac:dyDescent="0.25">
      <c r="A881" s="23">
        <v>110</v>
      </c>
      <c r="B881" s="19">
        <v>44234</v>
      </c>
      <c r="C881" s="41">
        <v>3</v>
      </c>
      <c r="D881" s="20"/>
      <c r="E881" s="41" t="s">
        <v>545</v>
      </c>
      <c r="F881" s="21">
        <v>1.6377314814814813E-2</v>
      </c>
      <c r="G881" s="21">
        <v>1.9537037037037037E-2</v>
      </c>
      <c r="H881" s="41" t="s">
        <v>9</v>
      </c>
      <c r="I881" s="22" t="s">
        <v>94</v>
      </c>
      <c r="J881" s="5">
        <f t="shared" si="27"/>
        <v>3.1597222222222235E-3</v>
      </c>
      <c r="K881" s="88">
        <f t="shared" si="28"/>
        <v>2.1173379629629654</v>
      </c>
      <c r="L881" s="7"/>
    </row>
    <row r="882" spans="1:12" x14ac:dyDescent="0.25">
      <c r="A882" s="23">
        <v>110</v>
      </c>
      <c r="B882" s="19">
        <v>44234</v>
      </c>
      <c r="C882" s="41">
        <v>4</v>
      </c>
      <c r="D882" s="20"/>
      <c r="E882" s="41" t="s">
        <v>227</v>
      </c>
      <c r="F882" s="21">
        <v>2.1875000000000002E-2</v>
      </c>
      <c r="G882" s="21">
        <v>2.6574074074074073E-2</v>
      </c>
      <c r="H882" s="41" t="s">
        <v>427</v>
      </c>
      <c r="I882" s="22" t="s">
        <v>34</v>
      </c>
      <c r="J882" s="5">
        <f t="shared" si="27"/>
        <v>4.6990740740740708E-3</v>
      </c>
      <c r="K882" s="88">
        <f t="shared" si="28"/>
        <v>2.1220370370370394</v>
      </c>
      <c r="L882" s="7"/>
    </row>
    <row r="883" spans="1:12" x14ac:dyDescent="0.25">
      <c r="A883" s="23">
        <v>110</v>
      </c>
      <c r="B883" s="19">
        <v>44234</v>
      </c>
      <c r="C883" s="41">
        <v>5</v>
      </c>
      <c r="D883" s="20"/>
      <c r="E883" s="41" t="s">
        <v>217</v>
      </c>
      <c r="F883" s="21">
        <v>2.7210648148148147E-2</v>
      </c>
      <c r="G883" s="21">
        <v>2.990740740740741E-2</v>
      </c>
      <c r="H883" s="41" t="s">
        <v>9</v>
      </c>
      <c r="I883" s="22" t="s">
        <v>94</v>
      </c>
      <c r="J883" s="5">
        <f t="shared" si="27"/>
        <v>2.6967592592592633E-3</v>
      </c>
      <c r="K883" s="88">
        <f t="shared" si="28"/>
        <v>2.1247337962962987</v>
      </c>
      <c r="L883" s="7"/>
    </row>
    <row r="884" spans="1:12" x14ac:dyDescent="0.25">
      <c r="A884" s="23">
        <v>110</v>
      </c>
      <c r="B884" s="19">
        <v>44234</v>
      </c>
      <c r="C884" s="41">
        <v>6</v>
      </c>
      <c r="D884" s="20"/>
      <c r="E884" s="41" t="s">
        <v>271</v>
      </c>
      <c r="F884" s="21">
        <v>3.2187500000000001E-2</v>
      </c>
      <c r="G884" s="21">
        <v>3.577546296296296E-2</v>
      </c>
      <c r="H884" s="41" t="s">
        <v>15</v>
      </c>
      <c r="I884" s="22" t="s">
        <v>75</v>
      </c>
      <c r="J884" s="5">
        <f t="shared" si="27"/>
        <v>3.5879629629629595E-3</v>
      </c>
      <c r="K884" s="88">
        <f t="shared" si="28"/>
        <v>2.1283217592592618</v>
      </c>
      <c r="L884" s="7"/>
    </row>
    <row r="885" spans="1:12" x14ac:dyDescent="0.25">
      <c r="A885" s="23">
        <v>110</v>
      </c>
      <c r="B885" s="19">
        <v>44234</v>
      </c>
      <c r="C885" s="41">
        <v>7</v>
      </c>
      <c r="D885" s="20"/>
      <c r="E885" s="41" t="s">
        <v>305</v>
      </c>
      <c r="F885" s="21">
        <v>3.7141203703703704E-2</v>
      </c>
      <c r="G885" s="21">
        <v>3.90625E-2</v>
      </c>
      <c r="H885" s="41" t="s">
        <v>15</v>
      </c>
      <c r="I885" s="22"/>
      <c r="J885" s="5">
        <f t="shared" si="27"/>
        <v>1.9212962962962959E-3</v>
      </c>
      <c r="K885" s="88">
        <f t="shared" si="28"/>
        <v>2.130243055555558</v>
      </c>
      <c r="L885" s="7"/>
    </row>
    <row r="886" spans="1:12" x14ac:dyDescent="0.25">
      <c r="A886" s="23">
        <v>110</v>
      </c>
      <c r="B886" s="19">
        <v>44234</v>
      </c>
      <c r="C886" s="41">
        <v>8</v>
      </c>
      <c r="D886" s="20"/>
      <c r="E886" s="41" t="s">
        <v>127</v>
      </c>
      <c r="F886" s="21">
        <v>4.0138888888888884E-2</v>
      </c>
      <c r="G886" s="21" t="s">
        <v>426</v>
      </c>
      <c r="H886" s="41" t="s">
        <v>9</v>
      </c>
      <c r="I886" s="22"/>
      <c r="J886" s="5">
        <f t="shared" si="27"/>
        <v>2.0023148148148179E-3</v>
      </c>
      <c r="K886" s="88">
        <f t="shared" si="28"/>
        <v>2.1322453703703728</v>
      </c>
      <c r="L886" s="7"/>
    </row>
    <row r="887" spans="1:12" ht="15.75" thickBot="1" x14ac:dyDescent="0.3">
      <c r="A887" s="29">
        <v>110</v>
      </c>
      <c r="B887" s="30">
        <v>44234</v>
      </c>
      <c r="C887" s="31">
        <v>9</v>
      </c>
      <c r="D887" s="31"/>
      <c r="E887" s="31" t="s">
        <v>77</v>
      </c>
      <c r="F887" s="32">
        <v>4.3622685185185188E-2</v>
      </c>
      <c r="G887" s="32">
        <v>4.6215277777777779E-2</v>
      </c>
      <c r="H887" s="31" t="s">
        <v>23</v>
      </c>
      <c r="I887" s="33"/>
      <c r="J887" s="5">
        <f t="shared" si="27"/>
        <v>2.5925925925925908E-3</v>
      </c>
      <c r="K887" s="88">
        <f t="shared" si="28"/>
        <v>2.1348379629629655</v>
      </c>
      <c r="L887" s="7">
        <v>4.6215277777777779E-2</v>
      </c>
    </row>
    <row r="888" spans="1:12" ht="15.75" thickTop="1" x14ac:dyDescent="0.25">
      <c r="A888" s="18">
        <v>111</v>
      </c>
      <c r="B888" s="19">
        <v>44239</v>
      </c>
      <c r="C888" s="20">
        <v>1</v>
      </c>
      <c r="D888" s="20"/>
      <c r="E888" s="20" t="s">
        <v>29</v>
      </c>
      <c r="F888" s="21">
        <v>5.2662037037037035E-3</v>
      </c>
      <c r="G888" s="21">
        <v>6.851851851851852E-3</v>
      </c>
      <c r="H888" s="41" t="s">
        <v>102</v>
      </c>
      <c r="I888" s="22"/>
      <c r="J888" s="5">
        <f t="shared" si="27"/>
        <v>1.5856481481481485E-3</v>
      </c>
      <c r="K888" s="88">
        <f t="shared" si="28"/>
        <v>2.1364236111111135</v>
      </c>
      <c r="L888" s="7"/>
    </row>
    <row r="889" spans="1:12" x14ac:dyDescent="0.25">
      <c r="A889" s="23">
        <v>111</v>
      </c>
      <c r="B889" s="19">
        <v>44239</v>
      </c>
      <c r="C889" s="20">
        <v>2</v>
      </c>
      <c r="D889" s="20"/>
      <c r="E889" s="20" t="s">
        <v>568</v>
      </c>
      <c r="F889" s="21">
        <v>8.2754629629629619E-3</v>
      </c>
      <c r="G889" s="21">
        <v>8.7499999999999991E-3</v>
      </c>
      <c r="H889" s="20" t="s">
        <v>102</v>
      </c>
      <c r="I889" s="22"/>
      <c r="J889" s="5">
        <f t="shared" si="27"/>
        <v>4.745370370370372E-4</v>
      </c>
      <c r="K889" s="88">
        <f t="shared" si="28"/>
        <v>2.1368981481481506</v>
      </c>
      <c r="L889" s="7"/>
    </row>
    <row r="890" spans="1:12" x14ac:dyDescent="0.25">
      <c r="A890" s="23">
        <v>111</v>
      </c>
      <c r="B890" s="19">
        <v>44239</v>
      </c>
      <c r="C890" s="20">
        <v>3</v>
      </c>
      <c r="D890" s="20"/>
      <c r="E890" s="41" t="s">
        <v>428</v>
      </c>
      <c r="F890" s="21">
        <v>8.7499999999999991E-3</v>
      </c>
      <c r="G890" s="21">
        <v>9.1782407407407403E-3</v>
      </c>
      <c r="H890" s="41" t="s">
        <v>102</v>
      </c>
      <c r="I890" s="22"/>
      <c r="J890" s="5">
        <f t="shared" si="27"/>
        <v>4.2824074074074119E-4</v>
      </c>
      <c r="K890" s="88">
        <f t="shared" si="28"/>
        <v>2.1373263888888911</v>
      </c>
      <c r="L890" s="7"/>
    </row>
    <row r="891" spans="1:12" x14ac:dyDescent="0.25">
      <c r="A891" s="23">
        <v>111</v>
      </c>
      <c r="B891" s="19">
        <v>44239</v>
      </c>
      <c r="C891" s="41">
        <v>4</v>
      </c>
      <c r="D891" s="20"/>
      <c r="E891" s="41" t="s">
        <v>13</v>
      </c>
      <c r="F891" s="21">
        <v>1.0717592592592593E-2</v>
      </c>
      <c r="G891" s="21">
        <v>1.3182870370370371E-2</v>
      </c>
      <c r="H891" s="41" t="s">
        <v>8</v>
      </c>
      <c r="I891" s="22"/>
      <c r="J891" s="5">
        <f t="shared" si="27"/>
        <v>2.465277777777778E-3</v>
      </c>
      <c r="K891" s="88">
        <f t="shared" si="28"/>
        <v>2.1397916666666688</v>
      </c>
      <c r="L891" s="7"/>
    </row>
    <row r="892" spans="1:12" x14ac:dyDescent="0.25">
      <c r="A892" s="23">
        <v>111</v>
      </c>
      <c r="B892" s="19">
        <v>44239</v>
      </c>
      <c r="C892" s="41">
        <v>5</v>
      </c>
      <c r="D892" s="20"/>
      <c r="E892" s="41" t="s">
        <v>429</v>
      </c>
      <c r="F892" s="21">
        <v>1.923611111111111E-2</v>
      </c>
      <c r="G892" s="21">
        <v>2.1319444444444443E-2</v>
      </c>
      <c r="H892" s="41" t="s">
        <v>9</v>
      </c>
      <c r="I892" s="22" t="s">
        <v>187</v>
      </c>
      <c r="J892" s="5">
        <f t="shared" si="27"/>
        <v>2.0833333333333329E-3</v>
      </c>
      <c r="K892" s="88">
        <f t="shared" si="28"/>
        <v>2.141875000000002</v>
      </c>
      <c r="L892" s="7"/>
    </row>
    <row r="893" spans="1:12" x14ac:dyDescent="0.25">
      <c r="A893" s="23">
        <v>111</v>
      </c>
      <c r="B893" s="19">
        <v>44239</v>
      </c>
      <c r="C893" s="41">
        <v>6</v>
      </c>
      <c r="D893" s="20"/>
      <c r="E893" s="41" t="s">
        <v>278</v>
      </c>
      <c r="F893" s="21">
        <v>2.2476851851851855E-2</v>
      </c>
      <c r="G893" s="21">
        <v>2.5509259259259259E-2</v>
      </c>
      <c r="H893" s="41" t="s">
        <v>8</v>
      </c>
      <c r="I893" s="22"/>
      <c r="J893" s="5">
        <f t="shared" si="27"/>
        <v>3.0324074074074038E-3</v>
      </c>
      <c r="K893" s="88">
        <f t="shared" si="28"/>
        <v>2.1449074074074095</v>
      </c>
      <c r="L893" s="7"/>
    </row>
    <row r="894" spans="1:12" x14ac:dyDescent="0.25">
      <c r="A894" s="23">
        <v>111</v>
      </c>
      <c r="B894" s="19">
        <v>44239</v>
      </c>
      <c r="C894" s="41">
        <v>7</v>
      </c>
      <c r="D894" s="20"/>
      <c r="E894" s="41" t="s">
        <v>202</v>
      </c>
      <c r="F894" s="21">
        <v>2.6516203703703698E-2</v>
      </c>
      <c r="G894" s="21">
        <v>2.9351851851851851E-2</v>
      </c>
      <c r="H894" s="41" t="s">
        <v>431</v>
      </c>
      <c r="I894" s="22" t="s">
        <v>315</v>
      </c>
      <c r="J894" s="5">
        <f t="shared" si="27"/>
        <v>2.8356481481481531E-3</v>
      </c>
      <c r="K894" s="88">
        <f t="shared" si="28"/>
        <v>2.1477430555555577</v>
      </c>
      <c r="L894" s="7"/>
    </row>
    <row r="895" spans="1:12" x14ac:dyDescent="0.25">
      <c r="A895" s="23">
        <v>111</v>
      </c>
      <c r="B895" s="19">
        <v>44239</v>
      </c>
      <c r="C895" s="41">
        <v>8</v>
      </c>
      <c r="D895" s="20"/>
      <c r="E895" s="41" t="s">
        <v>298</v>
      </c>
      <c r="F895" s="21">
        <v>3.2673611111111105E-2</v>
      </c>
      <c r="G895" s="21">
        <v>3.5347222222222217E-2</v>
      </c>
      <c r="H895" s="41" t="s">
        <v>8</v>
      </c>
      <c r="I895" s="22" t="s">
        <v>105</v>
      </c>
      <c r="J895" s="5">
        <f t="shared" si="27"/>
        <v>2.6736111111111127E-3</v>
      </c>
      <c r="K895" s="88">
        <f t="shared" si="28"/>
        <v>2.1504166666666689</v>
      </c>
      <c r="L895" s="7"/>
    </row>
    <row r="896" spans="1:12" x14ac:dyDescent="0.25">
      <c r="A896" s="23">
        <v>111</v>
      </c>
      <c r="B896" s="19">
        <v>44239</v>
      </c>
      <c r="C896" s="41">
        <v>9</v>
      </c>
      <c r="D896" s="20"/>
      <c r="E896" s="41" t="s">
        <v>430</v>
      </c>
      <c r="F896" s="21">
        <v>3.8009259259259263E-2</v>
      </c>
      <c r="G896" s="21">
        <v>4.1793981481481481E-2</v>
      </c>
      <c r="H896" s="41" t="s">
        <v>22</v>
      </c>
      <c r="I896" s="22"/>
      <c r="J896" s="5">
        <f t="shared" si="27"/>
        <v>3.7847222222222171E-3</v>
      </c>
      <c r="K896" s="88">
        <f t="shared" si="28"/>
        <v>2.1542013888888909</v>
      </c>
      <c r="L896" s="7"/>
    </row>
    <row r="897" spans="1:12" ht="15.75" thickBot="1" x14ac:dyDescent="0.3">
      <c r="A897" s="23">
        <v>111</v>
      </c>
      <c r="B897" s="19">
        <v>44239</v>
      </c>
      <c r="C897" s="41">
        <v>10</v>
      </c>
      <c r="D897" s="20"/>
      <c r="E897" s="41" t="s">
        <v>81</v>
      </c>
      <c r="F897" s="21">
        <v>4.3391203703703703E-2</v>
      </c>
      <c r="G897" s="21">
        <v>4.777777777777778E-2</v>
      </c>
      <c r="H897" s="41" t="s">
        <v>9</v>
      </c>
      <c r="I897" s="22"/>
      <c r="J897" s="5">
        <f t="shared" si="27"/>
        <v>4.3865740740740775E-3</v>
      </c>
      <c r="K897" s="88">
        <f t="shared" si="28"/>
        <v>2.1585879629629652</v>
      </c>
      <c r="L897" s="7">
        <v>4.777777777777778E-2</v>
      </c>
    </row>
    <row r="898" spans="1:12" ht="15.75" thickTop="1" x14ac:dyDescent="0.25">
      <c r="A898" s="24">
        <v>112</v>
      </c>
      <c r="B898" s="25">
        <v>44241</v>
      </c>
      <c r="C898" s="26">
        <v>1</v>
      </c>
      <c r="D898" s="26"/>
      <c r="E898" s="26" t="s">
        <v>433</v>
      </c>
      <c r="F898" s="27">
        <v>4.8611111111111112E-3</v>
      </c>
      <c r="G898" s="27">
        <v>7.3495370370370372E-3</v>
      </c>
      <c r="H898" s="26" t="s">
        <v>9</v>
      </c>
      <c r="I898" s="28"/>
      <c r="J898" s="5">
        <f t="shared" si="27"/>
        <v>2.488425925925926E-3</v>
      </c>
      <c r="K898" s="88">
        <f t="shared" si="28"/>
        <v>2.1610763888888913</v>
      </c>
      <c r="L898" s="7"/>
    </row>
    <row r="899" spans="1:12" x14ac:dyDescent="0.25">
      <c r="A899" s="23">
        <v>112</v>
      </c>
      <c r="B899" s="19">
        <v>44241</v>
      </c>
      <c r="C899" s="41">
        <v>2</v>
      </c>
      <c r="D899" s="20"/>
      <c r="E899" s="41" t="s">
        <v>18</v>
      </c>
      <c r="F899" s="21">
        <v>9.9537037037037042E-3</v>
      </c>
      <c r="G899" s="21">
        <v>1.4293981481481482E-2</v>
      </c>
      <c r="H899" s="20" t="s">
        <v>15</v>
      </c>
      <c r="I899" s="22" t="s">
        <v>432</v>
      </c>
      <c r="J899" s="5">
        <f t="shared" si="27"/>
        <v>4.340277777777778E-3</v>
      </c>
      <c r="K899" s="88">
        <f t="shared" si="28"/>
        <v>2.165416666666669</v>
      </c>
      <c r="L899" s="7"/>
    </row>
    <row r="900" spans="1:12" x14ac:dyDescent="0.25">
      <c r="A900" s="23">
        <v>112</v>
      </c>
      <c r="B900" s="19">
        <v>44241</v>
      </c>
      <c r="C900" s="41">
        <v>3</v>
      </c>
      <c r="D900" s="20"/>
      <c r="E900" s="41" t="s">
        <v>183</v>
      </c>
      <c r="F900" s="21">
        <v>1.7453703703703704E-2</v>
      </c>
      <c r="G900" s="21">
        <v>1.9409722222222221E-2</v>
      </c>
      <c r="H900" s="20" t="s">
        <v>9</v>
      </c>
      <c r="I900" s="22" t="s">
        <v>187</v>
      </c>
      <c r="J900" s="5">
        <f t="shared" si="27"/>
        <v>1.9560185185185167E-3</v>
      </c>
      <c r="K900" s="88">
        <f t="shared" si="28"/>
        <v>2.1673726851851876</v>
      </c>
      <c r="L900" s="7"/>
    </row>
    <row r="901" spans="1:12" x14ac:dyDescent="0.25">
      <c r="A901" s="23">
        <v>112</v>
      </c>
      <c r="B901" s="19">
        <v>44241</v>
      </c>
      <c r="C901" s="41">
        <v>4</v>
      </c>
      <c r="D901" s="20"/>
      <c r="E901" s="41" t="s">
        <v>545</v>
      </c>
      <c r="F901" s="21">
        <v>2.1759259259259259E-2</v>
      </c>
      <c r="G901" s="21">
        <v>2.508101851851852E-2</v>
      </c>
      <c r="H901" s="20" t="s">
        <v>9</v>
      </c>
      <c r="I901" s="22"/>
      <c r="J901" s="5">
        <f t="shared" si="27"/>
        <v>3.3217592592592604E-3</v>
      </c>
      <c r="K901" s="88">
        <f t="shared" si="28"/>
        <v>2.1706944444444467</v>
      </c>
      <c r="L901" s="7"/>
    </row>
    <row r="902" spans="1:12" x14ac:dyDescent="0.25">
      <c r="A902" s="23">
        <v>112</v>
      </c>
      <c r="B902" s="19">
        <v>44241</v>
      </c>
      <c r="C902" s="41">
        <v>5</v>
      </c>
      <c r="D902" s="20"/>
      <c r="E902" s="41" t="s">
        <v>313</v>
      </c>
      <c r="F902" s="21">
        <v>2.7210648148148147E-2</v>
      </c>
      <c r="G902" s="21">
        <v>2.9930555555555557E-2</v>
      </c>
      <c r="H902" s="20" t="s">
        <v>9</v>
      </c>
      <c r="I902" s="22"/>
      <c r="J902" s="5">
        <f t="shared" si="27"/>
        <v>2.7199074074074105E-3</v>
      </c>
      <c r="K902" s="88">
        <f t="shared" si="28"/>
        <v>2.1734143518518541</v>
      </c>
      <c r="L902" s="7"/>
    </row>
    <row r="903" spans="1:12" x14ac:dyDescent="0.25">
      <c r="A903" s="23">
        <v>112</v>
      </c>
      <c r="B903" s="19">
        <v>44241</v>
      </c>
      <c r="C903" s="41">
        <v>6</v>
      </c>
      <c r="D903" s="20"/>
      <c r="E903" s="41" t="s">
        <v>60</v>
      </c>
      <c r="F903" s="21">
        <v>3.1574074074074074E-2</v>
      </c>
      <c r="G903" s="21">
        <v>3.4374999999999996E-2</v>
      </c>
      <c r="H903" s="20" t="s">
        <v>9</v>
      </c>
      <c r="I903" s="22"/>
      <c r="J903" s="5">
        <f t="shared" si="27"/>
        <v>2.800925925925922E-3</v>
      </c>
      <c r="K903" s="88">
        <f t="shared" si="28"/>
        <v>2.1762152777777799</v>
      </c>
      <c r="L903" s="7"/>
    </row>
    <row r="904" spans="1:12" x14ac:dyDescent="0.25">
      <c r="A904" s="23">
        <v>112</v>
      </c>
      <c r="B904" s="19">
        <v>44241</v>
      </c>
      <c r="C904" s="41">
        <v>7</v>
      </c>
      <c r="D904" s="20"/>
      <c r="E904" s="41" t="s">
        <v>164</v>
      </c>
      <c r="F904" s="21">
        <v>3.6122685185185181E-2</v>
      </c>
      <c r="G904" s="21">
        <v>3.9212962962962963E-2</v>
      </c>
      <c r="H904" s="20" t="s">
        <v>8</v>
      </c>
      <c r="I904" s="22"/>
      <c r="J904" s="5">
        <f t="shared" si="27"/>
        <v>3.0902777777777821E-3</v>
      </c>
      <c r="K904" s="88">
        <f t="shared" si="28"/>
        <v>2.1793055555555578</v>
      </c>
      <c r="L904" s="7"/>
    </row>
    <row r="905" spans="1:12" x14ac:dyDescent="0.25">
      <c r="A905" s="23">
        <v>112</v>
      </c>
      <c r="B905" s="19">
        <v>44241</v>
      </c>
      <c r="C905" s="41">
        <v>8</v>
      </c>
      <c r="D905" s="20"/>
      <c r="E905" s="41" t="s">
        <v>337</v>
      </c>
      <c r="F905" s="21">
        <v>4.0509259259259259E-2</v>
      </c>
      <c r="G905" s="21">
        <v>4.2754629629629635E-2</v>
      </c>
      <c r="H905" s="20" t="s">
        <v>9</v>
      </c>
      <c r="I905" s="22"/>
      <c r="J905" s="5">
        <f t="shared" ref="J905:J968" si="29">G905-F905</f>
        <v>2.2453703703703767E-3</v>
      </c>
      <c r="K905" s="88">
        <f t="shared" si="28"/>
        <v>2.181550925925928</v>
      </c>
      <c r="L905" s="7"/>
    </row>
    <row r="906" spans="1:12" ht="15.75" thickBot="1" x14ac:dyDescent="0.3">
      <c r="A906" s="29">
        <v>112</v>
      </c>
      <c r="B906" s="30">
        <v>44241</v>
      </c>
      <c r="C906" s="31">
        <v>9</v>
      </c>
      <c r="D906" s="31"/>
      <c r="E906" s="31" t="s">
        <v>120</v>
      </c>
      <c r="F906" s="32">
        <v>4.3611111111111107E-2</v>
      </c>
      <c r="G906" s="32">
        <v>4.5347222222222226E-2</v>
      </c>
      <c r="H906" s="31" t="s">
        <v>9</v>
      </c>
      <c r="I906" s="33"/>
      <c r="J906" s="5">
        <f t="shared" si="29"/>
        <v>1.7361111111111188E-3</v>
      </c>
      <c r="K906" s="88">
        <f t="shared" si="28"/>
        <v>2.1832870370370392</v>
      </c>
      <c r="L906" s="7">
        <v>4.5347222222222226E-2</v>
      </c>
    </row>
    <row r="907" spans="1:12" ht="15.75" thickTop="1" x14ac:dyDescent="0.25">
      <c r="A907" s="18">
        <v>113</v>
      </c>
      <c r="B907" s="19">
        <v>44246</v>
      </c>
      <c r="C907" s="41">
        <v>1</v>
      </c>
      <c r="D907" s="20"/>
      <c r="E907" s="41" t="s">
        <v>434</v>
      </c>
      <c r="F907" s="21">
        <v>6.3425925925925915E-3</v>
      </c>
      <c r="G907" s="21">
        <v>9.4675925925925917E-3</v>
      </c>
      <c r="H907" s="41" t="s">
        <v>15</v>
      </c>
      <c r="I907" s="22"/>
      <c r="J907" s="5">
        <f t="shared" si="29"/>
        <v>3.1250000000000002E-3</v>
      </c>
      <c r="K907" s="88">
        <f t="shared" si="28"/>
        <v>2.186412037037039</v>
      </c>
      <c r="L907" s="7"/>
    </row>
    <row r="908" spans="1:12" x14ac:dyDescent="0.25">
      <c r="A908" s="23">
        <v>113</v>
      </c>
      <c r="B908" s="19">
        <v>44246</v>
      </c>
      <c r="C908" s="41">
        <v>2</v>
      </c>
      <c r="D908" s="20"/>
      <c r="E908" s="41" t="s">
        <v>329</v>
      </c>
      <c r="F908" s="21">
        <v>1.3113425925925926E-2</v>
      </c>
      <c r="G908" s="21">
        <v>1.5659722222222224E-2</v>
      </c>
      <c r="H908" s="41" t="s">
        <v>9</v>
      </c>
      <c r="I908" s="22" t="s">
        <v>105</v>
      </c>
      <c r="J908" s="5">
        <f t="shared" si="29"/>
        <v>2.5462962962962982E-3</v>
      </c>
      <c r="K908" s="88">
        <f t="shared" si="28"/>
        <v>2.1889583333333351</v>
      </c>
      <c r="L908" s="7"/>
    </row>
    <row r="909" spans="1:12" x14ac:dyDescent="0.25">
      <c r="A909" s="23">
        <v>113</v>
      </c>
      <c r="B909" s="19">
        <v>44246</v>
      </c>
      <c r="C909" s="41">
        <v>3</v>
      </c>
      <c r="D909" s="20"/>
      <c r="E909" s="41" t="s">
        <v>670</v>
      </c>
      <c r="F909" s="21">
        <v>1.5729166666666666E-2</v>
      </c>
      <c r="G909" s="21">
        <v>1.8576388888888889E-2</v>
      </c>
      <c r="H909" s="41" t="s">
        <v>9</v>
      </c>
      <c r="I909" s="22"/>
      <c r="J909" s="5">
        <f t="shared" si="29"/>
        <v>2.8472222222222232E-3</v>
      </c>
      <c r="K909" s="88">
        <f t="shared" si="28"/>
        <v>2.1918055555555576</v>
      </c>
      <c r="L909" s="7"/>
    </row>
    <row r="910" spans="1:12" x14ac:dyDescent="0.25">
      <c r="A910" s="23">
        <v>113</v>
      </c>
      <c r="B910" s="19">
        <v>44246</v>
      </c>
      <c r="C910" s="41">
        <v>4</v>
      </c>
      <c r="D910" s="20"/>
      <c r="E910" s="41" t="s">
        <v>88</v>
      </c>
      <c r="F910" s="21">
        <v>2.1377314814814818E-2</v>
      </c>
      <c r="G910" s="21">
        <v>2.4016203703703706E-2</v>
      </c>
      <c r="H910" s="41" t="s">
        <v>9</v>
      </c>
      <c r="I910" s="22" t="s">
        <v>415</v>
      </c>
      <c r="J910" s="5">
        <f t="shared" si="29"/>
        <v>2.6388888888888885E-3</v>
      </c>
      <c r="K910" s="88">
        <f t="shared" si="28"/>
        <v>2.1944444444444464</v>
      </c>
      <c r="L910" s="7"/>
    </row>
    <row r="911" spans="1:12" x14ac:dyDescent="0.25">
      <c r="A911" s="23">
        <v>113</v>
      </c>
      <c r="B911" s="19">
        <v>44246</v>
      </c>
      <c r="C911" s="41">
        <v>5</v>
      </c>
      <c r="D911" s="20"/>
      <c r="E911" s="41" t="s">
        <v>19</v>
      </c>
      <c r="F911" s="21">
        <v>2.5740740740740745E-2</v>
      </c>
      <c r="G911" s="21">
        <v>2.7256944444444445E-2</v>
      </c>
      <c r="H911" s="41" t="s">
        <v>15</v>
      </c>
      <c r="I911" s="22"/>
      <c r="J911" s="5">
        <f t="shared" si="29"/>
        <v>1.5162037037037002E-3</v>
      </c>
      <c r="K911" s="88">
        <f t="shared" si="28"/>
        <v>2.1959606481481502</v>
      </c>
      <c r="L911" s="7"/>
    </row>
    <row r="912" spans="1:12" x14ac:dyDescent="0.25">
      <c r="A912" s="23">
        <v>113</v>
      </c>
      <c r="B912" s="19">
        <v>44246</v>
      </c>
      <c r="C912" s="41">
        <v>6</v>
      </c>
      <c r="D912" s="20"/>
      <c r="E912" s="41" t="s">
        <v>485</v>
      </c>
      <c r="F912" s="21">
        <v>3.0555555555555555E-2</v>
      </c>
      <c r="G912" s="21">
        <v>3.2546296296296295E-2</v>
      </c>
      <c r="H912" s="41" t="s">
        <v>9</v>
      </c>
      <c r="I912" s="22" t="s">
        <v>94</v>
      </c>
      <c r="J912" s="5">
        <f t="shared" si="29"/>
        <v>1.9907407407407408E-3</v>
      </c>
      <c r="K912" s="88">
        <f t="shared" si="28"/>
        <v>2.1979513888888911</v>
      </c>
      <c r="L912" s="7"/>
    </row>
    <row r="913" spans="1:12" x14ac:dyDescent="0.25">
      <c r="A913" s="23">
        <v>113</v>
      </c>
      <c r="B913" s="19">
        <v>44246</v>
      </c>
      <c r="C913" s="41">
        <v>7</v>
      </c>
      <c r="D913" s="20"/>
      <c r="E913" s="41" t="s">
        <v>353</v>
      </c>
      <c r="F913" s="21">
        <v>3.4976851851851849E-2</v>
      </c>
      <c r="G913" s="21">
        <v>3.7245370370370366E-2</v>
      </c>
      <c r="H913" s="41" t="s">
        <v>9</v>
      </c>
      <c r="I913" s="22"/>
      <c r="J913" s="5">
        <f t="shared" si="29"/>
        <v>2.2685185185185169E-3</v>
      </c>
      <c r="K913" s="88">
        <f t="shared" si="28"/>
        <v>2.2002199074074098</v>
      </c>
      <c r="L913" s="7"/>
    </row>
    <row r="914" spans="1:12" ht="15.75" thickBot="1" x14ac:dyDescent="0.3">
      <c r="A914" s="29">
        <v>113</v>
      </c>
      <c r="B914" s="30">
        <v>44246</v>
      </c>
      <c r="C914" s="67">
        <v>8</v>
      </c>
      <c r="D914" s="31"/>
      <c r="E914" s="67" t="s">
        <v>245</v>
      </c>
      <c r="F914" s="32">
        <v>4.0034722222222222E-2</v>
      </c>
      <c r="G914" s="32">
        <v>4.2372685185185187E-2</v>
      </c>
      <c r="H914" s="67" t="s">
        <v>172</v>
      </c>
      <c r="I914" s="33" t="s">
        <v>116</v>
      </c>
      <c r="J914" s="5">
        <f t="shared" si="29"/>
        <v>2.3379629629629653E-3</v>
      </c>
      <c r="K914" s="88">
        <f t="shared" si="28"/>
        <v>2.2025578703703728</v>
      </c>
      <c r="L914" s="7">
        <v>4.2372685185185187E-2</v>
      </c>
    </row>
    <row r="915" spans="1:12" ht="15.75" thickTop="1" x14ac:dyDescent="0.25">
      <c r="A915" s="24">
        <v>114</v>
      </c>
      <c r="B915" s="25">
        <v>44248</v>
      </c>
      <c r="C915" s="26">
        <v>1</v>
      </c>
      <c r="D915" s="26"/>
      <c r="E915" s="26" t="s">
        <v>656</v>
      </c>
      <c r="F915" s="27">
        <v>5.8796296296296296E-3</v>
      </c>
      <c r="G915" s="27">
        <v>7.6504629629629631E-3</v>
      </c>
      <c r="H915" s="26" t="s">
        <v>16</v>
      </c>
      <c r="I915" s="28"/>
      <c r="J915" s="5">
        <f t="shared" si="29"/>
        <v>1.7708333333333335E-3</v>
      </c>
      <c r="K915" s="88">
        <f t="shared" si="28"/>
        <v>2.2043287037037063</v>
      </c>
      <c r="L915" s="7"/>
    </row>
    <row r="916" spans="1:12" x14ac:dyDescent="0.25">
      <c r="A916" s="23">
        <v>114</v>
      </c>
      <c r="B916" s="19">
        <v>44248</v>
      </c>
      <c r="C916" s="41">
        <v>2</v>
      </c>
      <c r="D916" s="20"/>
      <c r="E916" s="41" t="s">
        <v>330</v>
      </c>
      <c r="F916" s="21">
        <v>1.0868055555555556E-2</v>
      </c>
      <c r="G916" s="21">
        <v>1.3425925925925924E-2</v>
      </c>
      <c r="H916" s="41" t="s">
        <v>8</v>
      </c>
      <c r="I916" s="22" t="s">
        <v>437</v>
      </c>
      <c r="J916" s="5">
        <f t="shared" si="29"/>
        <v>2.5578703703703683E-3</v>
      </c>
      <c r="K916" s="88">
        <f t="shared" si="28"/>
        <v>2.2068865740740766</v>
      </c>
      <c r="L916" s="7"/>
    </row>
    <row r="917" spans="1:12" x14ac:dyDescent="0.25">
      <c r="A917" s="23">
        <v>114</v>
      </c>
      <c r="B917" s="19">
        <v>44248</v>
      </c>
      <c r="C917" s="41">
        <v>3</v>
      </c>
      <c r="D917" s="20"/>
      <c r="E917" s="41" t="s">
        <v>435</v>
      </c>
      <c r="F917" s="21">
        <v>1.7511574074074072E-2</v>
      </c>
      <c r="G917" s="21">
        <v>1.9444444444444445E-2</v>
      </c>
      <c r="H917" s="41" t="s">
        <v>15</v>
      </c>
      <c r="I917" s="22" t="s">
        <v>34</v>
      </c>
      <c r="J917" s="5">
        <f t="shared" si="29"/>
        <v>1.932870370370373E-3</v>
      </c>
      <c r="K917" s="88">
        <f t="shared" si="28"/>
        <v>2.2088194444444471</v>
      </c>
      <c r="L917" s="7"/>
    </row>
    <row r="918" spans="1:12" x14ac:dyDescent="0.25">
      <c r="A918" s="23">
        <v>114</v>
      </c>
      <c r="B918" s="19">
        <v>44248</v>
      </c>
      <c r="C918" s="41">
        <v>4</v>
      </c>
      <c r="D918" s="20"/>
      <c r="E918" s="41" t="s">
        <v>360</v>
      </c>
      <c r="F918" s="21">
        <v>2.1261574074074075E-2</v>
      </c>
      <c r="G918" s="21">
        <v>2.3472222222222217E-2</v>
      </c>
      <c r="H918" s="41" t="s">
        <v>9</v>
      </c>
      <c r="I918" s="22"/>
      <c r="J918" s="5">
        <f t="shared" si="29"/>
        <v>2.2106481481481421E-3</v>
      </c>
      <c r="K918" s="88">
        <f t="shared" si="28"/>
        <v>2.2110300925925954</v>
      </c>
      <c r="L918" s="7"/>
    </row>
    <row r="919" spans="1:12" x14ac:dyDescent="0.25">
      <c r="A919" s="23">
        <v>114</v>
      </c>
      <c r="B919" s="19">
        <v>44248</v>
      </c>
      <c r="C919" s="41">
        <v>5</v>
      </c>
      <c r="D919" s="20"/>
      <c r="E919" s="41" t="s">
        <v>436</v>
      </c>
      <c r="F919" s="21">
        <v>2.5358796296296296E-2</v>
      </c>
      <c r="G919" s="21">
        <v>2.8912037037037038E-2</v>
      </c>
      <c r="H919" s="41" t="s">
        <v>22</v>
      </c>
      <c r="I919" s="22"/>
      <c r="J919" s="5">
        <f t="shared" si="29"/>
        <v>3.5532407407407422E-3</v>
      </c>
      <c r="K919" s="88">
        <f t="shared" si="28"/>
        <v>2.2145833333333362</v>
      </c>
      <c r="L919" s="7"/>
    </row>
    <row r="920" spans="1:12" x14ac:dyDescent="0.25">
      <c r="A920" s="23">
        <v>114</v>
      </c>
      <c r="B920" s="19">
        <v>44248</v>
      </c>
      <c r="C920" s="41">
        <v>6</v>
      </c>
      <c r="D920" s="20"/>
      <c r="E920" s="41" t="s">
        <v>207</v>
      </c>
      <c r="F920" s="21">
        <v>3.4930555555555555E-2</v>
      </c>
      <c r="G920" s="21">
        <v>3.6458333333333336E-2</v>
      </c>
      <c r="H920" s="41" t="s">
        <v>8</v>
      </c>
      <c r="I920" s="22" t="s">
        <v>101</v>
      </c>
      <c r="J920" s="5">
        <f t="shared" si="29"/>
        <v>1.5277777777777807E-3</v>
      </c>
      <c r="K920" s="88">
        <f t="shared" si="28"/>
        <v>2.2161111111111138</v>
      </c>
      <c r="L920" s="7"/>
    </row>
    <row r="921" spans="1:12" x14ac:dyDescent="0.25">
      <c r="A921" s="23">
        <v>114</v>
      </c>
      <c r="B921" s="19">
        <v>44248</v>
      </c>
      <c r="C921" s="41">
        <v>7</v>
      </c>
      <c r="D921" s="20"/>
      <c r="E921" s="41" t="s">
        <v>179</v>
      </c>
      <c r="F921" s="21">
        <v>3.8981481481481485E-2</v>
      </c>
      <c r="G921" s="21">
        <v>4.0497685185185185E-2</v>
      </c>
      <c r="H921" s="41" t="s">
        <v>9</v>
      </c>
      <c r="I921" s="22" t="s">
        <v>285</v>
      </c>
      <c r="J921" s="5">
        <f t="shared" si="29"/>
        <v>1.5162037037037002E-3</v>
      </c>
      <c r="K921" s="88">
        <f t="shared" si="28"/>
        <v>2.2176273148148176</v>
      </c>
      <c r="L921" s="7"/>
    </row>
    <row r="922" spans="1:12" x14ac:dyDescent="0.25">
      <c r="A922" s="23">
        <v>114</v>
      </c>
      <c r="B922" s="19">
        <v>44248</v>
      </c>
      <c r="C922" s="41">
        <v>8</v>
      </c>
      <c r="D922" s="20"/>
      <c r="E922" s="41" t="s">
        <v>522</v>
      </c>
      <c r="F922" s="21">
        <v>4.3715277777777777E-2</v>
      </c>
      <c r="G922" s="21">
        <v>4.5763888888888889E-2</v>
      </c>
      <c r="H922" s="41" t="s">
        <v>15</v>
      </c>
      <c r="I922" s="22" t="s">
        <v>438</v>
      </c>
      <c r="J922" s="5">
        <f t="shared" si="29"/>
        <v>2.0486111111111122E-3</v>
      </c>
      <c r="K922" s="88">
        <f t="shared" si="28"/>
        <v>2.2196759259259289</v>
      </c>
      <c r="L922" s="7"/>
    </row>
    <row r="923" spans="1:12" ht="15.75" thickBot="1" x14ac:dyDescent="0.3">
      <c r="A923" s="29">
        <v>114</v>
      </c>
      <c r="B923" s="30">
        <v>44248</v>
      </c>
      <c r="C923" s="31">
        <v>9</v>
      </c>
      <c r="D923" s="31"/>
      <c r="E923" s="31" t="s">
        <v>550</v>
      </c>
      <c r="F923" s="32">
        <v>4.836805555555556E-2</v>
      </c>
      <c r="G923" s="32">
        <v>5.0428240740740739E-2</v>
      </c>
      <c r="H923" s="31" t="s">
        <v>9</v>
      </c>
      <c r="I923" s="42"/>
      <c r="J923" s="5">
        <f t="shared" si="29"/>
        <v>2.0601851851851788E-3</v>
      </c>
      <c r="K923" s="88">
        <f t="shared" si="28"/>
        <v>2.221736111111114</v>
      </c>
      <c r="L923" s="7">
        <v>5.0428240740740739E-2</v>
      </c>
    </row>
    <row r="924" spans="1:12" ht="15.75" thickTop="1" x14ac:dyDescent="0.25">
      <c r="A924" s="18">
        <v>115</v>
      </c>
      <c r="B924" s="19">
        <v>44253</v>
      </c>
      <c r="C924" s="41">
        <v>1</v>
      </c>
      <c r="D924" s="20"/>
      <c r="E924" s="41" t="s">
        <v>72</v>
      </c>
      <c r="F924" s="21">
        <v>5.9143518518518521E-3</v>
      </c>
      <c r="G924" s="21">
        <v>8.4027777777777781E-3</v>
      </c>
      <c r="H924" s="49" t="s">
        <v>439</v>
      </c>
      <c r="I924" s="22"/>
      <c r="J924" s="5">
        <f t="shared" si="29"/>
        <v>2.488425925925926E-3</v>
      </c>
      <c r="K924" s="88">
        <f t="shared" si="28"/>
        <v>2.2242245370370402</v>
      </c>
      <c r="L924" s="7"/>
    </row>
    <row r="925" spans="1:12" x14ac:dyDescent="0.25">
      <c r="A925" s="23">
        <v>115</v>
      </c>
      <c r="B925" s="19">
        <v>44253</v>
      </c>
      <c r="C925" s="41">
        <v>2</v>
      </c>
      <c r="D925" s="20"/>
      <c r="E925" s="41" t="s">
        <v>235</v>
      </c>
      <c r="F925" s="21">
        <v>1.1655092592592594E-2</v>
      </c>
      <c r="G925" s="21">
        <v>1.5428240740740741E-2</v>
      </c>
      <c r="H925" s="41" t="s">
        <v>8</v>
      </c>
      <c r="I925" s="22" t="s">
        <v>93</v>
      </c>
      <c r="J925" s="5">
        <f t="shared" si="29"/>
        <v>3.773148148148147E-3</v>
      </c>
      <c r="K925" s="88">
        <f t="shared" ref="K925:K988" si="30">SUM(K924,J925)</f>
        <v>2.2279976851851884</v>
      </c>
      <c r="L925" s="7"/>
    </row>
    <row r="926" spans="1:12" x14ac:dyDescent="0.25">
      <c r="A926" s="23">
        <v>115</v>
      </c>
      <c r="B926" s="19">
        <v>44253</v>
      </c>
      <c r="C926" s="41">
        <v>3</v>
      </c>
      <c r="D926" s="20"/>
      <c r="E926" s="41" t="s">
        <v>103</v>
      </c>
      <c r="F926" s="21">
        <v>1.6643518518518519E-2</v>
      </c>
      <c r="G926" s="21">
        <v>1.8449074074074073E-2</v>
      </c>
      <c r="H926" s="41" t="s">
        <v>246</v>
      </c>
      <c r="I926" s="22" t="s">
        <v>105</v>
      </c>
      <c r="J926" s="5">
        <f t="shared" si="29"/>
        <v>1.8055555555555533E-3</v>
      </c>
      <c r="K926" s="88">
        <f t="shared" si="30"/>
        <v>2.2298032407407438</v>
      </c>
      <c r="L926" s="7"/>
    </row>
    <row r="927" spans="1:12" x14ac:dyDescent="0.25">
      <c r="A927" s="23">
        <v>115</v>
      </c>
      <c r="B927" s="19">
        <v>44253</v>
      </c>
      <c r="C927" s="41">
        <v>4</v>
      </c>
      <c r="D927" s="20"/>
      <c r="E927" s="41" t="s">
        <v>253</v>
      </c>
      <c r="F927" s="21">
        <v>2.1111111111111108E-2</v>
      </c>
      <c r="G927" s="21">
        <v>2.4282407407407409E-2</v>
      </c>
      <c r="H927" s="41" t="s">
        <v>22</v>
      </c>
      <c r="I927" s="22" t="s">
        <v>315</v>
      </c>
      <c r="J927" s="5">
        <f t="shared" si="29"/>
        <v>3.1712962962963005E-3</v>
      </c>
      <c r="K927" s="88">
        <f t="shared" si="30"/>
        <v>2.2329745370370402</v>
      </c>
      <c r="L927" s="7"/>
    </row>
    <row r="928" spans="1:12" x14ac:dyDescent="0.25">
      <c r="A928" s="23">
        <v>115</v>
      </c>
      <c r="B928" s="19">
        <v>44253</v>
      </c>
      <c r="C928" s="41">
        <v>5</v>
      </c>
      <c r="D928" s="20"/>
      <c r="E928" s="41" t="s">
        <v>385</v>
      </c>
      <c r="F928" s="21">
        <v>2.5405092592592594E-2</v>
      </c>
      <c r="G928" s="21">
        <v>2.8449074074074075E-2</v>
      </c>
      <c r="H928" s="41" t="s">
        <v>15</v>
      </c>
      <c r="I928" s="22"/>
      <c r="J928" s="5">
        <f t="shared" si="29"/>
        <v>3.0439814814814808E-3</v>
      </c>
      <c r="K928" s="88">
        <f t="shared" si="30"/>
        <v>2.2360185185185215</v>
      </c>
      <c r="L928" s="7"/>
    </row>
    <row r="929" spans="1:12" x14ac:dyDescent="0.25">
      <c r="A929" s="23">
        <v>115</v>
      </c>
      <c r="B929" s="19">
        <v>44253</v>
      </c>
      <c r="C929" s="41">
        <v>6</v>
      </c>
      <c r="D929" s="20"/>
      <c r="E929" s="41" t="s">
        <v>168</v>
      </c>
      <c r="F929" s="21">
        <v>3.2048611111111111E-2</v>
      </c>
      <c r="G929" s="21">
        <v>3.5462962962962967E-2</v>
      </c>
      <c r="H929" s="41" t="s">
        <v>246</v>
      </c>
      <c r="I929" s="22"/>
      <c r="J929" s="5">
        <f t="shared" si="29"/>
        <v>3.4143518518518559E-3</v>
      </c>
      <c r="K929" s="88">
        <f t="shared" si="30"/>
        <v>2.2394328703703734</v>
      </c>
      <c r="L929" s="7"/>
    </row>
    <row r="930" spans="1:12" x14ac:dyDescent="0.25">
      <c r="A930" s="23">
        <v>115</v>
      </c>
      <c r="B930" s="19">
        <v>44253</v>
      </c>
      <c r="C930" s="41">
        <v>7</v>
      </c>
      <c r="D930" s="20"/>
      <c r="E930" s="41" t="s">
        <v>171</v>
      </c>
      <c r="F930" s="21">
        <v>4.2129629629629628E-2</v>
      </c>
      <c r="G930" s="21">
        <v>4.3842592592592593E-2</v>
      </c>
      <c r="H930" s="41" t="s">
        <v>172</v>
      </c>
      <c r="I930" s="44" t="s">
        <v>116</v>
      </c>
      <c r="J930" s="5">
        <f t="shared" si="29"/>
        <v>1.7129629629629647E-3</v>
      </c>
      <c r="K930" s="88">
        <f t="shared" si="30"/>
        <v>2.2411458333333365</v>
      </c>
      <c r="L930" s="7"/>
    </row>
    <row r="931" spans="1:12" ht="15.75" thickBot="1" x14ac:dyDescent="0.3">
      <c r="A931" s="23">
        <v>115</v>
      </c>
      <c r="B931" s="19">
        <v>44253</v>
      </c>
      <c r="C931" s="41">
        <v>8</v>
      </c>
      <c r="D931" s="20"/>
      <c r="E931" s="41" t="s">
        <v>131</v>
      </c>
      <c r="F931" s="21">
        <v>4.6377314814814809E-2</v>
      </c>
      <c r="G931" s="21">
        <v>4.8483796296296296E-2</v>
      </c>
      <c r="H931" s="41" t="s">
        <v>9</v>
      </c>
      <c r="I931" s="22"/>
      <c r="J931" s="5">
        <f t="shared" si="29"/>
        <v>2.106481481481487E-3</v>
      </c>
      <c r="K931" s="88">
        <f t="shared" si="30"/>
        <v>2.2432523148148178</v>
      </c>
      <c r="L931" s="7">
        <v>4.8483796296296296E-2</v>
      </c>
    </row>
    <row r="932" spans="1:12" ht="15.75" thickTop="1" x14ac:dyDescent="0.25">
      <c r="A932" s="24">
        <v>116</v>
      </c>
      <c r="B932" s="25">
        <v>44256</v>
      </c>
      <c r="C932" s="26">
        <v>1</v>
      </c>
      <c r="D932" s="26"/>
      <c r="E932" s="26" t="s">
        <v>521</v>
      </c>
      <c r="F932" s="27">
        <v>4.8611111111111112E-3</v>
      </c>
      <c r="G932" s="27">
        <v>6.6319444444444446E-3</v>
      </c>
      <c r="H932" s="26" t="s">
        <v>16</v>
      </c>
      <c r="I932" s="28"/>
      <c r="J932" s="5">
        <f t="shared" si="29"/>
        <v>1.7708333333333335E-3</v>
      </c>
      <c r="K932" s="88">
        <f t="shared" si="30"/>
        <v>2.2450231481481513</v>
      </c>
      <c r="L932" s="7"/>
    </row>
    <row r="933" spans="1:12" x14ac:dyDescent="0.25">
      <c r="A933" s="23">
        <v>116</v>
      </c>
      <c r="B933" s="19">
        <v>44256</v>
      </c>
      <c r="C933" s="41">
        <v>2</v>
      </c>
      <c r="D933" s="20"/>
      <c r="E933" s="41" t="s">
        <v>44</v>
      </c>
      <c r="F933" s="21">
        <v>9.386574074074075E-3</v>
      </c>
      <c r="G933" s="21">
        <v>1.1828703703703704E-2</v>
      </c>
      <c r="H933" s="41" t="s">
        <v>9</v>
      </c>
      <c r="I933" s="22" t="s">
        <v>47</v>
      </c>
      <c r="J933" s="5">
        <f t="shared" si="29"/>
        <v>2.4421296296296292E-3</v>
      </c>
      <c r="K933" s="88">
        <f t="shared" si="30"/>
        <v>2.2474652777777808</v>
      </c>
      <c r="L933" s="7"/>
    </row>
    <row r="934" spans="1:12" x14ac:dyDescent="0.25">
      <c r="A934" s="23">
        <v>116</v>
      </c>
      <c r="B934" s="19">
        <v>44256</v>
      </c>
      <c r="C934" s="41">
        <v>3</v>
      </c>
      <c r="D934" s="20"/>
      <c r="E934" s="41" t="s">
        <v>276</v>
      </c>
      <c r="F934" s="21">
        <v>1.2731481481481481E-2</v>
      </c>
      <c r="G934" s="21">
        <v>1.5208333333333332E-2</v>
      </c>
      <c r="H934" s="41" t="s">
        <v>8</v>
      </c>
      <c r="I934" s="22" t="s">
        <v>441</v>
      </c>
      <c r="J934" s="5">
        <f t="shared" si="29"/>
        <v>2.4768518518518516E-3</v>
      </c>
      <c r="K934" s="88">
        <f t="shared" si="30"/>
        <v>2.2499421296296327</v>
      </c>
      <c r="L934" s="7"/>
    </row>
    <row r="935" spans="1:12" x14ac:dyDescent="0.25">
      <c r="A935" s="23">
        <v>116</v>
      </c>
      <c r="B935" s="19">
        <v>44256</v>
      </c>
      <c r="C935" s="41">
        <v>4</v>
      </c>
      <c r="D935" s="20"/>
      <c r="E935" s="41" t="s">
        <v>440</v>
      </c>
      <c r="F935" s="21">
        <v>2.1446759259259259E-2</v>
      </c>
      <c r="G935" s="21">
        <v>2.4583333333333332E-2</v>
      </c>
      <c r="H935" s="41" t="s">
        <v>122</v>
      </c>
      <c r="I935" s="22"/>
      <c r="J935" s="5">
        <f t="shared" si="29"/>
        <v>3.1365740740740729E-3</v>
      </c>
      <c r="K935" s="88">
        <f t="shared" si="30"/>
        <v>2.2530787037037068</v>
      </c>
      <c r="L935" s="7"/>
    </row>
    <row r="936" spans="1:12" x14ac:dyDescent="0.25">
      <c r="A936" s="23">
        <v>116</v>
      </c>
      <c r="B936" s="19">
        <v>44256</v>
      </c>
      <c r="C936" s="41">
        <v>5</v>
      </c>
      <c r="D936" s="20"/>
      <c r="E936" s="41" t="s">
        <v>5</v>
      </c>
      <c r="F936" s="21">
        <v>3.0694444444444444E-2</v>
      </c>
      <c r="G936" s="21">
        <v>3.3321759259259259E-2</v>
      </c>
      <c r="H936" s="41" t="s">
        <v>8</v>
      </c>
      <c r="I936" s="22"/>
      <c r="J936" s="5">
        <f t="shared" si="29"/>
        <v>2.627314814814815E-3</v>
      </c>
      <c r="K936" s="88">
        <f t="shared" si="30"/>
        <v>2.2557060185185214</v>
      </c>
      <c r="L936" s="7"/>
    </row>
    <row r="937" spans="1:12" x14ac:dyDescent="0.25">
      <c r="A937" s="23">
        <v>116</v>
      </c>
      <c r="B937" s="19">
        <v>44256</v>
      </c>
      <c r="C937" s="41">
        <v>6</v>
      </c>
      <c r="D937" s="20"/>
      <c r="E937" s="41" t="s">
        <v>261</v>
      </c>
      <c r="F937" s="21">
        <v>3.6655092592592593E-2</v>
      </c>
      <c r="G937" s="21">
        <v>4.0636574074074075E-2</v>
      </c>
      <c r="H937" s="41" t="s">
        <v>9</v>
      </c>
      <c r="I937" s="22" t="s">
        <v>34</v>
      </c>
      <c r="J937" s="5">
        <f t="shared" si="29"/>
        <v>3.9814814814814817E-3</v>
      </c>
      <c r="K937" s="88">
        <f t="shared" si="30"/>
        <v>2.2596875000000027</v>
      </c>
      <c r="L937" s="7"/>
    </row>
    <row r="938" spans="1:12" x14ac:dyDescent="0.25">
      <c r="A938" s="23">
        <v>116</v>
      </c>
      <c r="B938" s="19">
        <v>44256</v>
      </c>
      <c r="C938" s="41">
        <v>7</v>
      </c>
      <c r="D938" s="20"/>
      <c r="E938" s="41" t="s">
        <v>292</v>
      </c>
      <c r="F938" s="21">
        <v>4.3530092592592599E-2</v>
      </c>
      <c r="G938" s="21">
        <v>4.5891203703703705E-2</v>
      </c>
      <c r="H938" s="41" t="s">
        <v>15</v>
      </c>
      <c r="I938" s="22"/>
      <c r="J938" s="5">
        <f t="shared" si="29"/>
        <v>2.3611111111111055E-3</v>
      </c>
      <c r="K938" s="88">
        <f t="shared" si="30"/>
        <v>2.2620486111111138</v>
      </c>
      <c r="L938" s="7"/>
    </row>
    <row r="939" spans="1:12" ht="15.75" thickBot="1" x14ac:dyDescent="0.3">
      <c r="A939" s="29">
        <v>116</v>
      </c>
      <c r="B939" s="30">
        <v>44256</v>
      </c>
      <c r="C939" s="31">
        <v>8</v>
      </c>
      <c r="D939" s="31"/>
      <c r="E939" s="31" t="s">
        <v>369</v>
      </c>
      <c r="F939" s="32">
        <v>4.7337962962962964E-2</v>
      </c>
      <c r="G939" s="32">
        <v>5.0034722222222223E-2</v>
      </c>
      <c r="H939" s="31" t="s">
        <v>15</v>
      </c>
      <c r="I939" s="33"/>
      <c r="J939" s="5">
        <f t="shared" si="29"/>
        <v>2.6967592592592599E-3</v>
      </c>
      <c r="K939" s="88">
        <f t="shared" si="30"/>
        <v>2.264745370370373</v>
      </c>
      <c r="L939" s="7">
        <v>5.0034722222222223E-2</v>
      </c>
    </row>
    <row r="940" spans="1:12" ht="15.75" thickTop="1" x14ac:dyDescent="0.25">
      <c r="A940" s="18">
        <v>117</v>
      </c>
      <c r="B940" s="19">
        <v>44260</v>
      </c>
      <c r="C940" s="41">
        <v>1</v>
      </c>
      <c r="D940" s="20"/>
      <c r="E940" s="41" t="s">
        <v>314</v>
      </c>
      <c r="F940" s="21">
        <v>6.2962962962962964E-3</v>
      </c>
      <c r="G940" s="21">
        <v>7.9398148148148145E-3</v>
      </c>
      <c r="H940" s="41" t="s">
        <v>9</v>
      </c>
      <c r="I940" s="39"/>
      <c r="J940" s="5">
        <f t="shared" si="29"/>
        <v>1.6435185185185181E-3</v>
      </c>
      <c r="K940" s="88">
        <f t="shared" si="30"/>
        <v>2.2663888888888915</v>
      </c>
      <c r="L940" s="7"/>
    </row>
    <row r="941" spans="1:12" x14ac:dyDescent="0.25">
      <c r="A941" s="23">
        <v>117</v>
      </c>
      <c r="B941" s="19">
        <v>44260</v>
      </c>
      <c r="C941" s="41">
        <v>2</v>
      </c>
      <c r="D941" s="20"/>
      <c r="E941" s="41" t="s">
        <v>442</v>
      </c>
      <c r="F941" s="21">
        <v>1.0752314814814814E-2</v>
      </c>
      <c r="G941" s="21">
        <v>1.4108796296296295E-2</v>
      </c>
      <c r="H941" s="41" t="s">
        <v>9</v>
      </c>
      <c r="I941" s="44" t="s">
        <v>47</v>
      </c>
      <c r="J941" s="5">
        <f t="shared" si="29"/>
        <v>3.3564814814814811E-3</v>
      </c>
      <c r="K941" s="88">
        <f t="shared" si="30"/>
        <v>2.2697453703703729</v>
      </c>
      <c r="L941" s="7"/>
    </row>
    <row r="942" spans="1:12" x14ac:dyDescent="0.25">
      <c r="A942" s="23">
        <v>117</v>
      </c>
      <c r="B942" s="19">
        <v>44260</v>
      </c>
      <c r="C942" s="41">
        <v>3</v>
      </c>
      <c r="D942" s="20"/>
      <c r="E942" s="41" t="s">
        <v>376</v>
      </c>
      <c r="F942" s="21">
        <v>1.7835648148148149E-2</v>
      </c>
      <c r="G942" s="21">
        <v>2.1354166666666664E-2</v>
      </c>
      <c r="H942" s="41" t="s">
        <v>22</v>
      </c>
      <c r="I942" s="44" t="s">
        <v>407</v>
      </c>
      <c r="J942" s="5">
        <f t="shared" si="29"/>
        <v>3.5185185185185146E-3</v>
      </c>
      <c r="K942" s="88">
        <f t="shared" si="30"/>
        <v>2.2732638888888914</v>
      </c>
      <c r="L942" s="7"/>
    </row>
    <row r="943" spans="1:12" x14ac:dyDescent="0.25">
      <c r="A943" s="23">
        <v>117</v>
      </c>
      <c r="B943" s="19">
        <v>44260</v>
      </c>
      <c r="C943" s="41">
        <v>4</v>
      </c>
      <c r="D943" s="20"/>
      <c r="E943" s="41" t="s">
        <v>443</v>
      </c>
      <c r="F943" s="21">
        <v>2.4363425925925927E-2</v>
      </c>
      <c r="G943" s="21">
        <v>2.6412037037037036E-2</v>
      </c>
      <c r="H943" s="41" t="s">
        <v>9</v>
      </c>
      <c r="I943" s="39"/>
      <c r="J943" s="5">
        <f t="shared" si="29"/>
        <v>2.0486111111111087E-3</v>
      </c>
      <c r="K943" s="88">
        <f t="shared" si="30"/>
        <v>2.2753125000000027</v>
      </c>
      <c r="L943" s="7"/>
    </row>
    <row r="944" spans="1:12" x14ac:dyDescent="0.25">
      <c r="A944" s="23">
        <v>117</v>
      </c>
      <c r="B944" s="19">
        <v>44260</v>
      </c>
      <c r="C944" s="41">
        <v>5</v>
      </c>
      <c r="D944" s="20"/>
      <c r="E944" s="41" t="s">
        <v>85</v>
      </c>
      <c r="F944" s="21">
        <v>3.0567129629629628E-2</v>
      </c>
      <c r="G944" s="21">
        <v>3.3773148148148149E-2</v>
      </c>
      <c r="H944" s="41" t="s">
        <v>17</v>
      </c>
      <c r="I944" s="39"/>
      <c r="J944" s="5">
        <f t="shared" si="29"/>
        <v>3.2060185185185212E-3</v>
      </c>
      <c r="K944" s="88">
        <f t="shared" si="30"/>
        <v>2.2785185185185211</v>
      </c>
      <c r="L944" s="7"/>
    </row>
    <row r="945" spans="1:12" x14ac:dyDescent="0.25">
      <c r="A945" s="23">
        <v>117</v>
      </c>
      <c r="B945" s="19">
        <v>44260</v>
      </c>
      <c r="C945" s="41">
        <v>6</v>
      </c>
      <c r="D945" s="20"/>
      <c r="E945" s="41" t="s">
        <v>43</v>
      </c>
      <c r="F945" s="21">
        <v>3.7326388888888888E-2</v>
      </c>
      <c r="G945" s="21">
        <v>3.9756944444444449E-2</v>
      </c>
      <c r="H945" s="41" t="s">
        <v>9</v>
      </c>
      <c r="I945" s="44"/>
      <c r="J945" s="5">
        <f t="shared" si="29"/>
        <v>2.4305555555555608E-3</v>
      </c>
      <c r="K945" s="88">
        <f t="shared" si="30"/>
        <v>2.2809490740740768</v>
      </c>
      <c r="L945" s="7"/>
    </row>
    <row r="946" spans="1:12" x14ac:dyDescent="0.25">
      <c r="A946" s="23">
        <v>117</v>
      </c>
      <c r="B946" s="19">
        <v>44260</v>
      </c>
      <c r="C946" s="41">
        <v>7</v>
      </c>
      <c r="D946" s="20"/>
      <c r="E946" s="41" t="s">
        <v>195</v>
      </c>
      <c r="F946" s="21">
        <v>4.1701388888888885E-2</v>
      </c>
      <c r="G946" s="21">
        <v>4.4733796296296292E-2</v>
      </c>
      <c r="H946" s="41" t="s">
        <v>9</v>
      </c>
      <c r="I946" s="22" t="s">
        <v>444</v>
      </c>
      <c r="J946" s="5">
        <f t="shared" si="29"/>
        <v>3.0324074074074073E-3</v>
      </c>
      <c r="K946" s="88">
        <f t="shared" si="30"/>
        <v>2.2839814814814843</v>
      </c>
      <c r="L946" s="7"/>
    </row>
    <row r="947" spans="1:12" ht="15.75" thickBot="1" x14ac:dyDescent="0.3">
      <c r="A947" s="29">
        <v>117</v>
      </c>
      <c r="B947" s="30">
        <v>44260</v>
      </c>
      <c r="C947" s="67">
        <v>8</v>
      </c>
      <c r="D947" s="31"/>
      <c r="E947" s="67" t="s">
        <v>46</v>
      </c>
      <c r="F947" s="32">
        <v>4.6226851851851852E-2</v>
      </c>
      <c r="G947" s="32">
        <v>4.777777777777778E-2</v>
      </c>
      <c r="H947" s="67" t="s">
        <v>9</v>
      </c>
      <c r="I947" s="33"/>
      <c r="J947" s="5">
        <f t="shared" si="29"/>
        <v>1.5509259259259278E-3</v>
      </c>
      <c r="K947" s="88">
        <f t="shared" si="30"/>
        <v>2.2855324074074104</v>
      </c>
      <c r="L947" s="7">
        <v>4.777777777777778E-2</v>
      </c>
    </row>
    <row r="948" spans="1:12" ht="15.75" thickTop="1" x14ac:dyDescent="0.25">
      <c r="A948" s="18">
        <v>118</v>
      </c>
      <c r="B948" s="19">
        <v>44262</v>
      </c>
      <c r="C948" s="20">
        <v>1</v>
      </c>
      <c r="D948" s="20"/>
      <c r="E948" s="20" t="s">
        <v>250</v>
      </c>
      <c r="F948" s="21">
        <v>7.4421296296296293E-3</v>
      </c>
      <c r="G948" s="21">
        <v>9.3634259259259261E-3</v>
      </c>
      <c r="H948" s="20" t="s">
        <v>16</v>
      </c>
      <c r="I948" s="22"/>
      <c r="J948" s="5">
        <f t="shared" si="29"/>
        <v>1.9212962962962968E-3</v>
      </c>
      <c r="K948" s="88">
        <f t="shared" si="30"/>
        <v>2.2874537037037066</v>
      </c>
      <c r="L948" s="7"/>
    </row>
    <row r="949" spans="1:12" x14ac:dyDescent="0.25">
      <c r="A949" s="23">
        <v>118</v>
      </c>
      <c r="B949" s="19">
        <v>44262</v>
      </c>
      <c r="C949" s="20">
        <v>2</v>
      </c>
      <c r="D949" s="20"/>
      <c r="E949" s="20" t="s">
        <v>170</v>
      </c>
      <c r="F949" s="21">
        <v>1.1504629629629629E-2</v>
      </c>
      <c r="G949" s="21">
        <v>1.5127314814814816E-2</v>
      </c>
      <c r="H949" s="20" t="s">
        <v>9</v>
      </c>
      <c r="I949" s="22" t="s">
        <v>445</v>
      </c>
      <c r="J949" s="5">
        <f t="shared" si="29"/>
        <v>3.6226851851851871E-3</v>
      </c>
      <c r="K949" s="88">
        <f t="shared" si="30"/>
        <v>2.2910763888888916</v>
      </c>
      <c r="L949" s="7"/>
    </row>
    <row r="950" spans="1:12" x14ac:dyDescent="0.25">
      <c r="A950" s="23">
        <v>118</v>
      </c>
      <c r="B950" s="19">
        <v>44262</v>
      </c>
      <c r="C950" s="20">
        <v>3</v>
      </c>
      <c r="D950" s="20"/>
      <c r="E950" s="20" t="s">
        <v>228</v>
      </c>
      <c r="F950" s="21">
        <v>1.6689814814814817E-2</v>
      </c>
      <c r="G950" s="21">
        <v>1.9502314814814816E-2</v>
      </c>
      <c r="H950" s="20" t="s">
        <v>9</v>
      </c>
      <c r="I950" s="22"/>
      <c r="J950" s="5">
        <f t="shared" si="29"/>
        <v>2.812499999999999E-3</v>
      </c>
      <c r="K950" s="88">
        <f t="shared" si="30"/>
        <v>2.2938888888888918</v>
      </c>
      <c r="L950" s="7"/>
    </row>
    <row r="951" spans="1:12" x14ac:dyDescent="0.25">
      <c r="A951" s="23">
        <v>118</v>
      </c>
      <c r="B951" s="19">
        <v>44262</v>
      </c>
      <c r="C951" s="20">
        <v>4</v>
      </c>
      <c r="D951" s="20"/>
      <c r="E951" s="20" t="s">
        <v>446</v>
      </c>
      <c r="F951" s="21">
        <v>2.2499999999999996E-2</v>
      </c>
      <c r="G951" s="21">
        <v>2.3738425925925923E-2</v>
      </c>
      <c r="H951" s="20" t="s">
        <v>15</v>
      </c>
      <c r="I951" s="22"/>
      <c r="J951" s="5">
        <f t="shared" si="29"/>
        <v>1.2384259259259275E-3</v>
      </c>
      <c r="K951" s="88">
        <f t="shared" si="30"/>
        <v>2.2951273148148177</v>
      </c>
      <c r="L951" s="7"/>
    </row>
    <row r="952" spans="1:12" x14ac:dyDescent="0.25">
      <c r="A952" s="23">
        <v>118</v>
      </c>
      <c r="B952" s="19">
        <v>44262</v>
      </c>
      <c r="C952" s="20">
        <v>5</v>
      </c>
      <c r="D952" s="20"/>
      <c r="E952" s="20" t="s">
        <v>123</v>
      </c>
      <c r="F952" s="21">
        <v>2.56712962962963E-2</v>
      </c>
      <c r="G952" s="21">
        <v>2.7766203703703706E-2</v>
      </c>
      <c r="H952" s="20" t="s">
        <v>8</v>
      </c>
      <c r="I952" s="22" t="s">
        <v>94</v>
      </c>
      <c r="J952" s="5">
        <f t="shared" si="29"/>
        <v>2.0949074074074064E-3</v>
      </c>
      <c r="K952" s="88">
        <f t="shared" si="30"/>
        <v>2.2972222222222252</v>
      </c>
      <c r="L952" s="7"/>
    </row>
    <row r="953" spans="1:12" x14ac:dyDescent="0.25">
      <c r="A953" s="23">
        <v>118</v>
      </c>
      <c r="B953" s="19">
        <v>44262</v>
      </c>
      <c r="C953" s="20">
        <v>6</v>
      </c>
      <c r="D953" s="20"/>
      <c r="E953" s="20" t="s">
        <v>306</v>
      </c>
      <c r="F953" s="21">
        <v>3.0648148148148147E-2</v>
      </c>
      <c r="G953" s="21">
        <v>3.2696759259259259E-2</v>
      </c>
      <c r="H953" s="20" t="s">
        <v>23</v>
      </c>
      <c r="I953" s="22" t="s">
        <v>447</v>
      </c>
      <c r="J953" s="5">
        <f t="shared" si="29"/>
        <v>2.0486111111111122E-3</v>
      </c>
      <c r="K953" s="88">
        <f t="shared" si="30"/>
        <v>2.2992708333333365</v>
      </c>
      <c r="L953" s="7"/>
    </row>
    <row r="954" spans="1:12" x14ac:dyDescent="0.25">
      <c r="A954" s="23">
        <v>118</v>
      </c>
      <c r="B954" s="19">
        <v>44262</v>
      </c>
      <c r="C954" s="20">
        <v>7</v>
      </c>
      <c r="D954" s="20"/>
      <c r="E954" s="20" t="s">
        <v>309</v>
      </c>
      <c r="F954" s="21">
        <v>3.4745370370370371E-2</v>
      </c>
      <c r="G954" s="21">
        <v>3.6840277777777777E-2</v>
      </c>
      <c r="H954" s="20" t="s">
        <v>9</v>
      </c>
      <c r="I954" s="22"/>
      <c r="J954" s="5">
        <f t="shared" si="29"/>
        <v>2.0949074074074064E-3</v>
      </c>
      <c r="K954" s="88">
        <f t="shared" si="30"/>
        <v>2.301365740740744</v>
      </c>
      <c r="L954" s="7"/>
    </row>
    <row r="955" spans="1:12" ht="15.75" thickBot="1" x14ac:dyDescent="0.3">
      <c r="A955" s="23">
        <v>118</v>
      </c>
      <c r="B955" s="19">
        <v>44262</v>
      </c>
      <c r="C955" s="20">
        <v>8</v>
      </c>
      <c r="D955" s="20"/>
      <c r="E955" s="20" t="s">
        <v>448</v>
      </c>
      <c r="F955" s="21">
        <v>4.3391203703703703E-2</v>
      </c>
      <c r="G955" s="21">
        <v>4.670138888888889E-2</v>
      </c>
      <c r="H955" s="20" t="s">
        <v>15</v>
      </c>
      <c r="I955" s="22"/>
      <c r="J955" s="5">
        <f t="shared" si="29"/>
        <v>3.3101851851851868E-3</v>
      </c>
      <c r="K955" s="88">
        <f t="shared" si="30"/>
        <v>2.3046759259259293</v>
      </c>
      <c r="L955" s="7">
        <v>4.670138888888889E-2</v>
      </c>
    </row>
    <row r="956" spans="1:12" ht="15.75" thickTop="1" x14ac:dyDescent="0.25">
      <c r="A956" s="24">
        <v>119</v>
      </c>
      <c r="B956" s="25">
        <v>44267</v>
      </c>
      <c r="C956" s="26">
        <v>1</v>
      </c>
      <c r="D956" s="26"/>
      <c r="E956" s="26" t="s">
        <v>213</v>
      </c>
      <c r="F956" s="27">
        <v>4.340277777777778E-3</v>
      </c>
      <c r="G956" s="27">
        <v>7.013888888888889E-3</v>
      </c>
      <c r="H956" s="26" t="s">
        <v>9</v>
      </c>
      <c r="I956" s="28"/>
      <c r="J956" s="5">
        <f t="shared" si="29"/>
        <v>2.673611111111111E-3</v>
      </c>
      <c r="K956" s="88">
        <f t="shared" si="30"/>
        <v>2.3073495370370405</v>
      </c>
      <c r="L956" s="7"/>
    </row>
    <row r="957" spans="1:12" x14ac:dyDescent="0.25">
      <c r="A957" s="23">
        <v>119</v>
      </c>
      <c r="B957" s="19">
        <v>44267</v>
      </c>
      <c r="C957" s="20">
        <v>2</v>
      </c>
      <c r="D957" s="20"/>
      <c r="E957" s="20" t="s">
        <v>349</v>
      </c>
      <c r="F957" s="21">
        <v>9.0046296296296298E-3</v>
      </c>
      <c r="G957" s="21">
        <v>1.1817129629629629E-2</v>
      </c>
      <c r="H957" s="20" t="s">
        <v>15</v>
      </c>
      <c r="I957" s="22" t="s">
        <v>449</v>
      </c>
      <c r="J957" s="5">
        <f t="shared" si="29"/>
        <v>2.812499999999999E-3</v>
      </c>
      <c r="K957" s="88">
        <f t="shared" si="30"/>
        <v>2.3101620370370406</v>
      </c>
      <c r="L957" s="7"/>
    </row>
    <row r="958" spans="1:12" x14ac:dyDescent="0.25">
      <c r="A958" s="23">
        <v>119</v>
      </c>
      <c r="B958" s="19">
        <v>44267</v>
      </c>
      <c r="C958" s="20">
        <v>3</v>
      </c>
      <c r="D958" s="20"/>
      <c r="E958" s="20" t="s">
        <v>231</v>
      </c>
      <c r="F958" s="21">
        <v>1.3425925925925924E-2</v>
      </c>
      <c r="G958" s="21">
        <v>1.5277777777777777E-2</v>
      </c>
      <c r="H958" s="20" t="s">
        <v>9</v>
      </c>
      <c r="I958" s="22"/>
      <c r="J958" s="5">
        <f t="shared" si="29"/>
        <v>1.8518518518518528E-3</v>
      </c>
      <c r="K958" s="88">
        <f t="shared" si="30"/>
        <v>2.3120138888888926</v>
      </c>
      <c r="L958" s="7"/>
    </row>
    <row r="959" spans="1:12" x14ac:dyDescent="0.25">
      <c r="A959" s="23">
        <v>119</v>
      </c>
      <c r="B959" s="19">
        <v>44267</v>
      </c>
      <c r="C959" s="20">
        <v>4</v>
      </c>
      <c r="D959" s="20"/>
      <c r="E959" s="20" t="s">
        <v>519</v>
      </c>
      <c r="F959" s="21">
        <v>1.6759259259259258E-2</v>
      </c>
      <c r="G959" s="21">
        <v>1.9652777777777779E-2</v>
      </c>
      <c r="H959" s="20" t="s">
        <v>9</v>
      </c>
      <c r="I959" s="22" t="s">
        <v>450</v>
      </c>
      <c r="J959" s="5">
        <f t="shared" si="29"/>
        <v>2.893518518518521E-3</v>
      </c>
      <c r="K959" s="88">
        <f t="shared" si="30"/>
        <v>2.3149074074074112</v>
      </c>
      <c r="L959" s="7"/>
    </row>
    <row r="960" spans="1:12" x14ac:dyDescent="0.25">
      <c r="A960" s="23">
        <v>119</v>
      </c>
      <c r="B960" s="19">
        <v>44267</v>
      </c>
      <c r="C960" s="20">
        <v>5</v>
      </c>
      <c r="D960" s="20"/>
      <c r="E960" s="20" t="s">
        <v>73</v>
      </c>
      <c r="F960" s="21">
        <v>2.1319444444444443E-2</v>
      </c>
      <c r="G960" s="21">
        <v>2.4583333333333332E-2</v>
      </c>
      <c r="H960" s="20" t="s">
        <v>17</v>
      </c>
      <c r="I960" s="22"/>
      <c r="J960" s="5">
        <f t="shared" si="29"/>
        <v>3.2638888888888891E-3</v>
      </c>
      <c r="K960" s="88">
        <f t="shared" si="30"/>
        <v>2.3181712962962999</v>
      </c>
      <c r="L960" s="7"/>
    </row>
    <row r="961" spans="1:12" x14ac:dyDescent="0.25">
      <c r="A961" s="23">
        <v>119</v>
      </c>
      <c r="B961" s="19">
        <v>44267</v>
      </c>
      <c r="C961" s="20">
        <v>6</v>
      </c>
      <c r="D961" s="20"/>
      <c r="E961" s="20" t="s">
        <v>451</v>
      </c>
      <c r="F961" s="21">
        <v>2.7627314814814813E-2</v>
      </c>
      <c r="G961" s="21">
        <v>2.9108796296296296E-2</v>
      </c>
      <c r="H961" s="20" t="s">
        <v>9</v>
      </c>
      <c r="I961" s="22"/>
      <c r="J961" s="5">
        <f t="shared" si="29"/>
        <v>1.4814814814814829E-3</v>
      </c>
      <c r="K961" s="88">
        <f t="shared" si="30"/>
        <v>2.3196527777777813</v>
      </c>
      <c r="L961" s="7"/>
    </row>
    <row r="962" spans="1:12" x14ac:dyDescent="0.25">
      <c r="A962" s="23">
        <v>119</v>
      </c>
      <c r="B962" s="19">
        <v>44267</v>
      </c>
      <c r="C962" s="20">
        <v>7</v>
      </c>
      <c r="D962" s="20"/>
      <c r="E962" s="20" t="s">
        <v>96</v>
      </c>
      <c r="F962" s="21">
        <v>2.9664351851851855E-2</v>
      </c>
      <c r="G962" s="21">
        <v>3.138888888888889E-2</v>
      </c>
      <c r="H962" s="20" t="s">
        <v>9</v>
      </c>
      <c r="I962" s="22"/>
      <c r="J962" s="5">
        <f t="shared" si="29"/>
        <v>1.7245370370370348E-3</v>
      </c>
      <c r="K962" s="88">
        <f t="shared" si="30"/>
        <v>2.3213773148148182</v>
      </c>
      <c r="L962" s="7"/>
    </row>
    <row r="963" spans="1:12" ht="15.75" thickBot="1" x14ac:dyDescent="0.3">
      <c r="A963" s="29">
        <v>119</v>
      </c>
      <c r="B963" s="30">
        <v>44267</v>
      </c>
      <c r="C963" s="31">
        <v>8</v>
      </c>
      <c r="D963" s="31"/>
      <c r="E963" s="31" t="s">
        <v>452</v>
      </c>
      <c r="F963" s="32">
        <v>3.2870370370370376E-2</v>
      </c>
      <c r="G963" s="32">
        <v>3.366898148148148E-2</v>
      </c>
      <c r="H963" s="31" t="s">
        <v>15</v>
      </c>
      <c r="I963" s="33"/>
      <c r="J963" s="5">
        <f t="shared" si="29"/>
        <v>7.9861111111110411E-4</v>
      </c>
      <c r="K963" s="88">
        <f t="shared" si="30"/>
        <v>2.3221759259259294</v>
      </c>
      <c r="L963" s="7">
        <v>3.366898148148148E-2</v>
      </c>
    </row>
    <row r="964" spans="1:12" ht="15.75" thickTop="1" x14ac:dyDescent="0.25">
      <c r="A964" s="76">
        <v>120</v>
      </c>
      <c r="B964" s="25">
        <v>44269</v>
      </c>
      <c r="C964" s="26">
        <v>1</v>
      </c>
      <c r="D964" s="26"/>
      <c r="E964" s="26" t="s">
        <v>108</v>
      </c>
      <c r="F964" s="27">
        <v>7.106481481481481E-3</v>
      </c>
      <c r="G964" s="27">
        <v>9.5370370370370366E-3</v>
      </c>
      <c r="H964" s="26" t="s">
        <v>10</v>
      </c>
      <c r="I964" s="28"/>
      <c r="J964" s="5">
        <f t="shared" si="29"/>
        <v>2.4305555555555556E-3</v>
      </c>
      <c r="K964" s="88">
        <f t="shared" si="30"/>
        <v>2.3246064814814851</v>
      </c>
      <c r="L964" s="7"/>
    </row>
    <row r="965" spans="1:12" x14ac:dyDescent="0.25">
      <c r="A965" s="41">
        <v>120</v>
      </c>
      <c r="B965" s="19">
        <v>44269</v>
      </c>
      <c r="C965" s="41">
        <v>2</v>
      </c>
      <c r="D965" s="20"/>
      <c r="E965" s="41" t="s">
        <v>36</v>
      </c>
      <c r="F965" s="21">
        <v>1.1458333333333334E-2</v>
      </c>
      <c r="G965" s="21">
        <v>1.3043981481481483E-2</v>
      </c>
      <c r="H965" s="41" t="s">
        <v>22</v>
      </c>
      <c r="I965" s="22"/>
      <c r="J965" s="5">
        <f t="shared" si="29"/>
        <v>1.5856481481481485E-3</v>
      </c>
      <c r="K965" s="88">
        <f t="shared" si="30"/>
        <v>2.3261921296296331</v>
      </c>
      <c r="L965" s="7"/>
    </row>
    <row r="966" spans="1:12" x14ac:dyDescent="0.25">
      <c r="A966" s="41">
        <v>120</v>
      </c>
      <c r="B966" s="19">
        <v>44269</v>
      </c>
      <c r="C966" s="41">
        <v>3</v>
      </c>
      <c r="D966" s="20"/>
      <c r="E966" s="41" t="s">
        <v>188</v>
      </c>
      <c r="F966" s="21">
        <v>1.4479166666666668E-2</v>
      </c>
      <c r="G966" s="21">
        <v>1.8749999999999999E-2</v>
      </c>
      <c r="H966" s="41" t="s">
        <v>8</v>
      </c>
      <c r="I966" s="22"/>
      <c r="J966" s="5">
        <f t="shared" si="29"/>
        <v>4.2708333333333313E-3</v>
      </c>
      <c r="K966" s="88">
        <f t="shared" si="30"/>
        <v>2.3304629629629665</v>
      </c>
      <c r="L966" s="7"/>
    </row>
    <row r="967" spans="1:12" x14ac:dyDescent="0.25">
      <c r="A967" s="41">
        <v>120</v>
      </c>
      <c r="B967" s="19">
        <v>44269</v>
      </c>
      <c r="C967" s="41">
        <v>4</v>
      </c>
      <c r="D967" s="20"/>
      <c r="E967" s="41" t="s">
        <v>230</v>
      </c>
      <c r="F967" s="21">
        <v>1.9803240740740739E-2</v>
      </c>
      <c r="G967" s="21">
        <v>2.2800925925925929E-2</v>
      </c>
      <c r="H967" s="41" t="s">
        <v>22</v>
      </c>
      <c r="I967" s="22" t="s">
        <v>455</v>
      </c>
      <c r="J967" s="5">
        <f t="shared" si="29"/>
        <v>2.99768518518519E-3</v>
      </c>
      <c r="K967" s="88">
        <f t="shared" si="30"/>
        <v>2.3334606481481517</v>
      </c>
      <c r="L967" s="7"/>
    </row>
    <row r="968" spans="1:12" x14ac:dyDescent="0.25">
      <c r="A968" s="41">
        <v>120</v>
      </c>
      <c r="B968" s="19">
        <v>44269</v>
      </c>
      <c r="C968" s="41">
        <v>5</v>
      </c>
      <c r="D968" s="20"/>
      <c r="E968" s="41" t="s">
        <v>453</v>
      </c>
      <c r="F968" s="21">
        <v>2.5636574074074072E-2</v>
      </c>
      <c r="G968" s="21">
        <v>2.7962962962962964E-2</v>
      </c>
      <c r="H968" s="41" t="s">
        <v>22</v>
      </c>
      <c r="I968" s="22" t="s">
        <v>456</v>
      </c>
      <c r="J968" s="5">
        <f t="shared" si="29"/>
        <v>2.3263888888888917E-3</v>
      </c>
      <c r="K968" s="88">
        <f t="shared" si="30"/>
        <v>2.3357870370370404</v>
      </c>
      <c r="L968" s="7"/>
    </row>
    <row r="969" spans="1:12" x14ac:dyDescent="0.25">
      <c r="A969" s="41">
        <v>120</v>
      </c>
      <c r="B969" s="19">
        <v>44269</v>
      </c>
      <c r="C969" s="41">
        <v>6</v>
      </c>
      <c r="D969" s="20"/>
      <c r="E969" s="41" t="s">
        <v>178</v>
      </c>
      <c r="F969" s="21">
        <v>3.0162037037037032E-2</v>
      </c>
      <c r="G969" s="21">
        <v>3.2881944444444443E-2</v>
      </c>
      <c r="H969" s="41" t="s">
        <v>8</v>
      </c>
      <c r="I969" s="22" t="s">
        <v>457</v>
      </c>
      <c r="J969" s="5">
        <f t="shared" ref="J969:J1032" si="31">G969-F969</f>
        <v>2.7199074074074105E-3</v>
      </c>
      <c r="K969" s="88">
        <f t="shared" si="30"/>
        <v>2.3385069444444477</v>
      </c>
      <c r="L969" s="7"/>
    </row>
    <row r="970" spans="1:12" x14ac:dyDescent="0.25">
      <c r="A970" s="41">
        <v>120</v>
      </c>
      <c r="B970" s="19">
        <v>44269</v>
      </c>
      <c r="C970" s="41">
        <v>7</v>
      </c>
      <c r="D970" s="20"/>
      <c r="E970" s="41" t="s">
        <v>214</v>
      </c>
      <c r="F970" s="21">
        <v>3.4351851851851849E-2</v>
      </c>
      <c r="G970" s="21">
        <v>3.5300925925925923E-2</v>
      </c>
      <c r="H970" s="41" t="s">
        <v>15</v>
      </c>
      <c r="I970" s="22"/>
      <c r="J970" s="5">
        <f t="shared" si="31"/>
        <v>9.490740740740744E-4</v>
      </c>
      <c r="K970" s="88">
        <f t="shared" si="30"/>
        <v>2.339456018518522</v>
      </c>
      <c r="L970" s="7"/>
    </row>
    <row r="971" spans="1:12" x14ac:dyDescent="0.25">
      <c r="A971" s="41">
        <v>120</v>
      </c>
      <c r="B971" s="19">
        <v>44269</v>
      </c>
      <c r="C971" s="41">
        <v>8</v>
      </c>
      <c r="D971" s="20"/>
      <c r="E971" s="41" t="s">
        <v>307</v>
      </c>
      <c r="F971" s="21">
        <v>3.6712962962962961E-2</v>
      </c>
      <c r="G971" s="21">
        <v>3.8773148148148147E-2</v>
      </c>
      <c r="H971" s="41" t="s">
        <v>9</v>
      </c>
      <c r="I971" s="22"/>
      <c r="J971" s="5">
        <f t="shared" si="31"/>
        <v>2.0601851851851857E-3</v>
      </c>
      <c r="K971" s="88">
        <f t="shared" si="30"/>
        <v>2.3415162037037072</v>
      </c>
      <c r="L971" s="7"/>
    </row>
    <row r="972" spans="1:12" ht="15.75" thickBot="1" x14ac:dyDescent="0.3">
      <c r="A972" s="67">
        <v>120</v>
      </c>
      <c r="B972" s="30">
        <v>44269</v>
      </c>
      <c r="C972" s="31">
        <v>9</v>
      </c>
      <c r="D972" s="31"/>
      <c r="E972" s="31" t="s">
        <v>454</v>
      </c>
      <c r="F972" s="32">
        <v>4.2395833333333334E-2</v>
      </c>
      <c r="G972" s="32">
        <v>4.4884259259259263E-2</v>
      </c>
      <c r="H972" s="31" t="s">
        <v>9</v>
      </c>
      <c r="I972" s="33"/>
      <c r="J972" s="5">
        <f t="shared" si="31"/>
        <v>2.4884259259259287E-3</v>
      </c>
      <c r="K972" s="88">
        <f t="shared" si="30"/>
        <v>2.3440046296296333</v>
      </c>
      <c r="L972" s="7">
        <v>4.4884259259259263E-2</v>
      </c>
    </row>
    <row r="973" spans="1:12" ht="15.75" thickTop="1" x14ac:dyDescent="0.25">
      <c r="A973" s="18">
        <v>121</v>
      </c>
      <c r="B973" s="19">
        <v>44274</v>
      </c>
      <c r="C973" s="20">
        <v>1</v>
      </c>
      <c r="D973" s="20"/>
      <c r="E973" s="20" t="s">
        <v>87</v>
      </c>
      <c r="F973" s="21">
        <v>5.7291666666666671E-3</v>
      </c>
      <c r="G973" s="21">
        <v>8.4490740740740741E-3</v>
      </c>
      <c r="H973" s="41" t="s">
        <v>8</v>
      </c>
      <c r="I973" s="22" t="s">
        <v>334</v>
      </c>
      <c r="J973" s="5">
        <f t="shared" si="31"/>
        <v>2.719907407407407E-3</v>
      </c>
      <c r="K973" s="88">
        <f t="shared" si="30"/>
        <v>2.3467245370370406</v>
      </c>
      <c r="L973" s="7"/>
    </row>
    <row r="974" spans="1:12" x14ac:dyDescent="0.25">
      <c r="A974" s="23">
        <v>121</v>
      </c>
      <c r="B974" s="19">
        <v>44274</v>
      </c>
      <c r="C974" s="20">
        <v>2</v>
      </c>
      <c r="D974" s="20"/>
      <c r="E974" s="20" t="s">
        <v>467</v>
      </c>
      <c r="F974" s="21">
        <v>1.0983796296296297E-2</v>
      </c>
      <c r="G974" s="21">
        <v>1.3530092592592594E-2</v>
      </c>
      <c r="H974" s="20" t="s">
        <v>9</v>
      </c>
      <c r="I974" s="22"/>
      <c r="J974" s="5">
        <f t="shared" si="31"/>
        <v>2.5462962962962965E-3</v>
      </c>
      <c r="K974" s="88">
        <f t="shared" si="30"/>
        <v>2.3492708333333367</v>
      </c>
      <c r="L974" s="7"/>
    </row>
    <row r="975" spans="1:12" x14ac:dyDescent="0.25">
      <c r="A975" s="23">
        <v>121</v>
      </c>
      <c r="B975" s="19">
        <v>44274</v>
      </c>
      <c r="C975" s="20">
        <v>3</v>
      </c>
      <c r="D975" s="20"/>
      <c r="E975" s="41" t="s">
        <v>30</v>
      </c>
      <c r="F975" s="21">
        <v>1.5555555555555553E-2</v>
      </c>
      <c r="G975" s="21">
        <v>1.7858796296296296E-2</v>
      </c>
      <c r="H975" s="41" t="s">
        <v>22</v>
      </c>
      <c r="I975" s="22" t="s">
        <v>34</v>
      </c>
      <c r="J975" s="5">
        <f t="shared" si="31"/>
        <v>2.3032407407407429E-3</v>
      </c>
      <c r="K975" s="88">
        <f t="shared" si="30"/>
        <v>2.3515740740740774</v>
      </c>
      <c r="L975" s="7"/>
    </row>
    <row r="976" spans="1:12" x14ac:dyDescent="0.25">
      <c r="A976" s="23">
        <v>121</v>
      </c>
      <c r="B976" s="19">
        <v>44274</v>
      </c>
      <c r="C976" s="41">
        <v>4</v>
      </c>
      <c r="D976" s="20"/>
      <c r="E976" s="41" t="s">
        <v>570</v>
      </c>
      <c r="F976" s="21">
        <v>1.7893518518518517E-2</v>
      </c>
      <c r="G976" s="21">
        <v>1.9618055555555555E-2</v>
      </c>
      <c r="H976" s="41" t="s">
        <v>22</v>
      </c>
      <c r="I976" s="22"/>
      <c r="J976" s="5">
        <f t="shared" si="31"/>
        <v>1.7245370370370383E-3</v>
      </c>
      <c r="K976" s="88">
        <f t="shared" si="30"/>
        <v>2.3532986111111143</v>
      </c>
      <c r="L976" s="7"/>
    </row>
    <row r="977" spans="1:12" x14ac:dyDescent="0.25">
      <c r="A977" s="23">
        <v>121</v>
      </c>
      <c r="B977" s="19">
        <v>44274</v>
      </c>
      <c r="C977" s="41">
        <v>5</v>
      </c>
      <c r="D977" s="20"/>
      <c r="E977" s="41" t="s">
        <v>404</v>
      </c>
      <c r="F977" s="21">
        <v>2.0937499999999998E-2</v>
      </c>
      <c r="G977" s="21">
        <v>2.2916666666666669E-2</v>
      </c>
      <c r="H977" s="41" t="s">
        <v>9</v>
      </c>
      <c r="I977" s="22"/>
      <c r="J977" s="5">
        <f t="shared" si="31"/>
        <v>1.9791666666666707E-3</v>
      </c>
      <c r="K977" s="88">
        <f t="shared" si="30"/>
        <v>2.3552777777777809</v>
      </c>
      <c r="L977" s="7"/>
    </row>
    <row r="978" spans="1:12" x14ac:dyDescent="0.25">
      <c r="A978" s="23">
        <v>121</v>
      </c>
      <c r="B978" s="19">
        <v>44274</v>
      </c>
      <c r="C978" s="41">
        <v>6</v>
      </c>
      <c r="D978" s="20"/>
      <c r="E978" s="41" t="s">
        <v>82</v>
      </c>
      <c r="F978" s="21">
        <v>2.462962962962963E-2</v>
      </c>
      <c r="G978" s="21">
        <v>2.9675925925925925E-2</v>
      </c>
      <c r="H978" s="41" t="s">
        <v>9</v>
      </c>
      <c r="I978" s="22" t="s">
        <v>34</v>
      </c>
      <c r="J978" s="5">
        <f t="shared" si="31"/>
        <v>5.0462962962962953E-3</v>
      </c>
      <c r="K978" s="88">
        <f t="shared" si="30"/>
        <v>2.3603240740740774</v>
      </c>
      <c r="L978" s="7"/>
    </row>
    <row r="979" spans="1:12" x14ac:dyDescent="0.25">
      <c r="A979" s="23">
        <v>121</v>
      </c>
      <c r="B979" s="19">
        <v>44274</v>
      </c>
      <c r="C979" s="41">
        <v>7</v>
      </c>
      <c r="D979" s="20"/>
      <c r="E979" s="41" t="s">
        <v>83</v>
      </c>
      <c r="F979" s="21">
        <v>3.229166666666667E-2</v>
      </c>
      <c r="G979" s="21">
        <v>3.5185185185185187E-2</v>
      </c>
      <c r="H979" s="41" t="s">
        <v>9</v>
      </c>
      <c r="I979" s="22"/>
      <c r="J979" s="5">
        <f t="shared" si="31"/>
        <v>2.8935185185185175E-3</v>
      </c>
      <c r="K979" s="88">
        <f t="shared" si="30"/>
        <v>2.363217592592596</v>
      </c>
      <c r="L979" s="7"/>
    </row>
    <row r="980" spans="1:12" ht="15.75" thickBot="1" x14ac:dyDescent="0.3">
      <c r="A980" s="23">
        <v>121</v>
      </c>
      <c r="B980" s="19">
        <v>44274</v>
      </c>
      <c r="C980" s="41">
        <v>8</v>
      </c>
      <c r="D980" s="20"/>
      <c r="E980" s="41" t="s">
        <v>21</v>
      </c>
      <c r="F980" s="21">
        <v>3.8738425925925926E-2</v>
      </c>
      <c r="G980" s="21">
        <v>4.2268518518518518E-2</v>
      </c>
      <c r="H980" s="41" t="s">
        <v>9</v>
      </c>
      <c r="I980" s="22" t="s">
        <v>468</v>
      </c>
      <c r="J980" s="5">
        <f t="shared" si="31"/>
        <v>3.5300925925925916E-3</v>
      </c>
      <c r="K980" s="88">
        <f t="shared" si="30"/>
        <v>2.3667476851851887</v>
      </c>
      <c r="L980" s="7">
        <v>4.2268518518518518E-2</v>
      </c>
    </row>
    <row r="981" spans="1:12" ht="15.75" thickTop="1" x14ac:dyDescent="0.25">
      <c r="A981" s="24">
        <v>122</v>
      </c>
      <c r="B981" s="25">
        <v>44276</v>
      </c>
      <c r="C981" s="26">
        <v>1</v>
      </c>
      <c r="D981" s="26" t="s">
        <v>40</v>
      </c>
      <c r="E981" s="26" t="s">
        <v>524</v>
      </c>
      <c r="F981" s="27">
        <v>5.3587962962962964E-3</v>
      </c>
      <c r="G981" s="27">
        <v>7.0717592592592594E-3</v>
      </c>
      <c r="H981" s="26" t="s">
        <v>16</v>
      </c>
      <c r="I981" s="28"/>
      <c r="J981" s="5">
        <f t="shared" si="31"/>
        <v>1.712962962962963E-3</v>
      </c>
      <c r="K981" s="88">
        <f t="shared" si="30"/>
        <v>2.3684606481481518</v>
      </c>
      <c r="L981" s="7"/>
    </row>
    <row r="982" spans="1:12" x14ac:dyDescent="0.25">
      <c r="A982" s="23">
        <v>122</v>
      </c>
      <c r="B982" s="19">
        <v>44276</v>
      </c>
      <c r="C982" s="41">
        <v>2</v>
      </c>
      <c r="D982" s="66" t="s">
        <v>469</v>
      </c>
      <c r="E982" s="41" t="s">
        <v>386</v>
      </c>
      <c r="F982" s="21">
        <v>7.5000000000000006E-3</v>
      </c>
      <c r="G982" s="21">
        <v>9.6064814814814815E-3</v>
      </c>
      <c r="H982" s="41" t="s">
        <v>15</v>
      </c>
      <c r="I982" s="22"/>
      <c r="J982" s="5">
        <f t="shared" si="31"/>
        <v>2.1064814814814809E-3</v>
      </c>
      <c r="K982" s="88">
        <f t="shared" si="30"/>
        <v>2.3705671296296331</v>
      </c>
      <c r="L982" s="7"/>
    </row>
    <row r="983" spans="1:12" x14ac:dyDescent="0.25">
      <c r="A983" s="23">
        <v>122</v>
      </c>
      <c r="B983" s="19">
        <v>44276</v>
      </c>
      <c r="C983" s="41">
        <v>3</v>
      </c>
      <c r="D983" s="20"/>
      <c r="E983" s="41" t="s">
        <v>133</v>
      </c>
      <c r="F983" s="21">
        <v>1.1261574074074071E-2</v>
      </c>
      <c r="G983" s="21">
        <v>1.4293981481481482E-2</v>
      </c>
      <c r="H983" s="41" t="s">
        <v>22</v>
      </c>
      <c r="I983" s="22" t="s">
        <v>145</v>
      </c>
      <c r="J983" s="5">
        <f t="shared" si="31"/>
        <v>3.0324074074074107E-3</v>
      </c>
      <c r="K983" s="88">
        <f t="shared" si="30"/>
        <v>2.3735995370370406</v>
      </c>
      <c r="L983" s="7"/>
    </row>
    <row r="984" spans="1:12" x14ac:dyDescent="0.25">
      <c r="A984" s="23">
        <v>122</v>
      </c>
      <c r="B984" s="19">
        <v>44276</v>
      </c>
      <c r="C984" s="41">
        <v>4</v>
      </c>
      <c r="D984" s="20"/>
      <c r="E984" s="41" t="s">
        <v>470</v>
      </c>
      <c r="F984" s="21">
        <v>2.3206018518518515E-2</v>
      </c>
      <c r="G984" s="21">
        <v>2.5381944444444443E-2</v>
      </c>
      <c r="H984" s="41" t="s">
        <v>15</v>
      </c>
      <c r="I984" s="22" t="s">
        <v>471</v>
      </c>
      <c r="J984" s="5">
        <f t="shared" si="31"/>
        <v>2.1759259259259284E-3</v>
      </c>
      <c r="K984" s="88">
        <f t="shared" si="30"/>
        <v>2.3757754629629666</v>
      </c>
      <c r="L984" s="7"/>
    </row>
    <row r="985" spans="1:12" x14ac:dyDescent="0.25">
      <c r="A985" s="23">
        <v>122</v>
      </c>
      <c r="B985" s="19">
        <v>44276</v>
      </c>
      <c r="C985" s="41">
        <v>5</v>
      </c>
      <c r="D985" s="20"/>
      <c r="E985" s="41" t="s">
        <v>69</v>
      </c>
      <c r="F985" s="21">
        <v>3.1180555555555555E-2</v>
      </c>
      <c r="G985" s="21">
        <v>3.4525462962962966E-2</v>
      </c>
      <c r="H985" s="41" t="s">
        <v>9</v>
      </c>
      <c r="I985" s="22" t="s">
        <v>34</v>
      </c>
      <c r="J985" s="5">
        <f t="shared" si="31"/>
        <v>3.344907407407411E-3</v>
      </c>
      <c r="K985" s="88">
        <f t="shared" si="30"/>
        <v>2.3791203703703738</v>
      </c>
      <c r="L985" s="7"/>
    </row>
    <row r="986" spans="1:12" x14ac:dyDescent="0.25">
      <c r="A986" s="23">
        <v>122</v>
      </c>
      <c r="B986" s="19">
        <v>44276</v>
      </c>
      <c r="C986" s="41">
        <v>6</v>
      </c>
      <c r="D986" s="20"/>
      <c r="E986" s="41" t="s">
        <v>556</v>
      </c>
      <c r="F986" s="21">
        <v>3.7800925925925925E-2</v>
      </c>
      <c r="G986" s="21">
        <v>4.0613425925925928E-2</v>
      </c>
      <c r="H986" s="41" t="s">
        <v>22</v>
      </c>
      <c r="I986" s="22" t="s">
        <v>456</v>
      </c>
      <c r="J986" s="5">
        <f t="shared" si="31"/>
        <v>2.8125000000000025E-3</v>
      </c>
      <c r="K986" s="88">
        <f t="shared" si="30"/>
        <v>2.3819328703703739</v>
      </c>
      <c r="L986" s="7"/>
    </row>
    <row r="987" spans="1:12" ht="15.75" thickBot="1" x14ac:dyDescent="0.3">
      <c r="A987" s="29">
        <v>122</v>
      </c>
      <c r="B987" s="30">
        <v>44276</v>
      </c>
      <c r="C987" s="31">
        <v>7</v>
      </c>
      <c r="D987" s="31"/>
      <c r="E987" s="31" t="s">
        <v>300</v>
      </c>
      <c r="F987" s="32">
        <v>4.370370370370371E-2</v>
      </c>
      <c r="G987" s="32">
        <v>4.6307870370370374E-2</v>
      </c>
      <c r="H987" s="31" t="s">
        <v>15</v>
      </c>
      <c r="I987" s="33"/>
      <c r="J987" s="5">
        <f t="shared" si="31"/>
        <v>2.6041666666666644E-3</v>
      </c>
      <c r="K987" s="88">
        <f t="shared" si="30"/>
        <v>2.3845370370370405</v>
      </c>
      <c r="L987" s="7">
        <v>4.6307870370370374E-2</v>
      </c>
    </row>
    <row r="988" spans="1:12" ht="15.75" thickTop="1" x14ac:dyDescent="0.25">
      <c r="A988" s="18">
        <v>123</v>
      </c>
      <c r="B988" s="19">
        <v>44281</v>
      </c>
      <c r="C988" s="41">
        <v>1</v>
      </c>
      <c r="D988" s="20"/>
      <c r="E988" s="41" t="s">
        <v>67</v>
      </c>
      <c r="F988" s="21">
        <v>4.8495370370370368E-3</v>
      </c>
      <c r="G988" s="21">
        <v>7.2222222222222228E-3</v>
      </c>
      <c r="H988" s="41" t="s">
        <v>9</v>
      </c>
      <c r="I988" s="22" t="s">
        <v>471</v>
      </c>
      <c r="J988" s="5">
        <f t="shared" si="31"/>
        <v>2.372685185185186E-3</v>
      </c>
      <c r="K988" s="88">
        <f t="shared" si="30"/>
        <v>2.3869097222222257</v>
      </c>
      <c r="L988" s="7"/>
    </row>
    <row r="989" spans="1:12" x14ac:dyDescent="0.25">
      <c r="A989" s="23">
        <v>123</v>
      </c>
      <c r="B989" s="19">
        <v>44281</v>
      </c>
      <c r="C989" s="41">
        <v>2</v>
      </c>
      <c r="D989" s="20"/>
      <c r="E989" s="41" t="s">
        <v>6</v>
      </c>
      <c r="F989" s="21">
        <v>9.9537037037037042E-3</v>
      </c>
      <c r="G989" s="21">
        <v>1.2569444444444446E-2</v>
      </c>
      <c r="H989" s="41" t="s">
        <v>9</v>
      </c>
      <c r="I989" s="22"/>
      <c r="J989" s="5">
        <f t="shared" si="31"/>
        <v>2.6157407407407414E-3</v>
      </c>
      <c r="K989" s="88">
        <f t="shared" ref="K989:K1052" si="32">SUM(K988,J989)</f>
        <v>2.3895254629629665</v>
      </c>
      <c r="L989" s="7"/>
    </row>
    <row r="990" spans="1:12" x14ac:dyDescent="0.25">
      <c r="A990" s="23">
        <v>123</v>
      </c>
      <c r="B990" s="19">
        <v>44281</v>
      </c>
      <c r="C990" s="41">
        <v>3</v>
      </c>
      <c r="D990" s="20"/>
      <c r="E990" s="41" t="s">
        <v>472</v>
      </c>
      <c r="F990" s="21">
        <v>1.4479166666666668E-2</v>
      </c>
      <c r="G990" s="21">
        <v>1.7488425925925925E-2</v>
      </c>
      <c r="H990" s="41" t="s">
        <v>15</v>
      </c>
      <c r="I990" s="22"/>
      <c r="J990" s="5">
        <f t="shared" si="31"/>
        <v>3.0092592592592567E-3</v>
      </c>
      <c r="K990" s="88">
        <f t="shared" si="32"/>
        <v>2.392534722222226</v>
      </c>
      <c r="L990" s="7"/>
    </row>
    <row r="991" spans="1:12" x14ac:dyDescent="0.25">
      <c r="A991" s="23">
        <v>123</v>
      </c>
      <c r="B991" s="19">
        <v>44281</v>
      </c>
      <c r="C991" s="41">
        <v>4</v>
      </c>
      <c r="D991" s="20"/>
      <c r="E991" s="41" t="s">
        <v>473</v>
      </c>
      <c r="F991" s="21">
        <v>2.1770833333333336E-2</v>
      </c>
      <c r="G991" s="21">
        <v>2.3379629629629629E-2</v>
      </c>
      <c r="H991" s="41" t="s">
        <v>9</v>
      </c>
      <c r="I991" s="22"/>
      <c r="J991" s="5">
        <f t="shared" si="31"/>
        <v>1.6087962962962922E-3</v>
      </c>
      <c r="K991" s="88">
        <f t="shared" si="32"/>
        <v>2.3941435185185225</v>
      </c>
      <c r="L991" s="7"/>
    </row>
    <row r="992" spans="1:12" x14ac:dyDescent="0.25">
      <c r="A992" s="23">
        <v>123</v>
      </c>
      <c r="B992" s="19">
        <v>44281</v>
      </c>
      <c r="C992" s="41">
        <v>5</v>
      </c>
      <c r="D992" s="20"/>
      <c r="E992" s="41" t="s">
        <v>185</v>
      </c>
      <c r="F992" s="21">
        <v>2.5347222222222219E-2</v>
      </c>
      <c r="G992" s="21">
        <v>2.8796296296296296E-2</v>
      </c>
      <c r="H992" s="41" t="s">
        <v>9</v>
      </c>
      <c r="I992" s="22"/>
      <c r="J992" s="5">
        <f t="shared" si="31"/>
        <v>3.4490740740740766E-3</v>
      </c>
      <c r="K992" s="88">
        <f t="shared" si="32"/>
        <v>2.3975925925925967</v>
      </c>
      <c r="L992" s="7"/>
    </row>
    <row r="993" spans="1:12" x14ac:dyDescent="0.25">
      <c r="A993" s="23">
        <v>123</v>
      </c>
      <c r="B993" s="19">
        <v>44281</v>
      </c>
      <c r="C993" s="41">
        <v>6</v>
      </c>
      <c r="D993" s="20"/>
      <c r="E993" s="41" t="s">
        <v>551</v>
      </c>
      <c r="F993" s="21">
        <v>2.9525462962962962E-2</v>
      </c>
      <c r="G993" s="21">
        <v>3.2847222222222222E-2</v>
      </c>
      <c r="H993" s="41" t="s">
        <v>9</v>
      </c>
      <c r="I993" s="22" t="s">
        <v>105</v>
      </c>
      <c r="J993" s="5">
        <f t="shared" si="31"/>
        <v>3.3217592592592604E-3</v>
      </c>
      <c r="K993" s="88">
        <f t="shared" si="32"/>
        <v>2.4009143518518559</v>
      </c>
      <c r="L993" s="7"/>
    </row>
    <row r="994" spans="1:12" x14ac:dyDescent="0.25">
      <c r="A994" s="23">
        <v>123</v>
      </c>
      <c r="B994" s="19">
        <v>44281</v>
      </c>
      <c r="C994" s="41">
        <v>7</v>
      </c>
      <c r="D994" s="20"/>
      <c r="E994" s="41" t="s">
        <v>664</v>
      </c>
      <c r="F994" s="21">
        <v>3.4050925925925922E-2</v>
      </c>
      <c r="G994" s="21">
        <v>3.6736111111111108E-2</v>
      </c>
      <c r="H994" s="41" t="s">
        <v>15</v>
      </c>
      <c r="I994" s="22"/>
      <c r="J994" s="5">
        <f t="shared" si="31"/>
        <v>2.6851851851851863E-3</v>
      </c>
      <c r="K994" s="88">
        <f t="shared" si="32"/>
        <v>2.4035995370370409</v>
      </c>
      <c r="L994" s="7"/>
    </row>
    <row r="995" spans="1:12" ht="15.75" thickBot="1" x14ac:dyDescent="0.3">
      <c r="A995" s="23">
        <v>123</v>
      </c>
      <c r="B995" s="19">
        <v>44281</v>
      </c>
      <c r="C995" s="41">
        <v>8</v>
      </c>
      <c r="D995" s="20"/>
      <c r="E995" s="41" t="s">
        <v>120</v>
      </c>
      <c r="F995" s="21">
        <v>3.876157407407408E-2</v>
      </c>
      <c r="G995" s="21">
        <v>4.0497685185185185E-2</v>
      </c>
      <c r="H995" s="41" t="s">
        <v>9</v>
      </c>
      <c r="I995" s="22"/>
      <c r="J995" s="5">
        <f t="shared" si="31"/>
        <v>1.7361111111111049E-3</v>
      </c>
      <c r="K995" s="88">
        <f t="shared" si="32"/>
        <v>2.405335648148152</v>
      </c>
      <c r="L995" s="7">
        <v>4.0497685185185185E-2</v>
      </c>
    </row>
    <row r="996" spans="1:12" ht="15.75" thickTop="1" x14ac:dyDescent="0.25">
      <c r="A996" s="24">
        <v>124</v>
      </c>
      <c r="B996" s="25">
        <v>44283</v>
      </c>
      <c r="C996" s="26">
        <v>1</v>
      </c>
      <c r="D996" s="26"/>
      <c r="E996" s="26" t="s">
        <v>190</v>
      </c>
      <c r="F996" s="27">
        <v>4.7916666666666672E-3</v>
      </c>
      <c r="G996" s="27">
        <v>8.2407407407407412E-3</v>
      </c>
      <c r="H996" s="26" t="s">
        <v>16</v>
      </c>
      <c r="I996" s="28" t="s">
        <v>471</v>
      </c>
      <c r="J996" s="5">
        <f t="shared" si="31"/>
        <v>3.449074074074074E-3</v>
      </c>
      <c r="K996" s="88">
        <f t="shared" si="32"/>
        <v>2.4087847222222263</v>
      </c>
      <c r="L996" s="7"/>
    </row>
    <row r="997" spans="1:12" x14ac:dyDescent="0.25">
      <c r="A997" s="23">
        <v>124</v>
      </c>
      <c r="B997" s="19">
        <v>44283</v>
      </c>
      <c r="C997" s="41">
        <v>2</v>
      </c>
      <c r="D997" s="20"/>
      <c r="E997" s="41" t="s">
        <v>208</v>
      </c>
      <c r="F997" s="21">
        <v>9.3402777777777772E-3</v>
      </c>
      <c r="G997" s="21">
        <v>1.3611111111111114E-2</v>
      </c>
      <c r="H997" s="41" t="s">
        <v>246</v>
      </c>
      <c r="I997" s="22" t="s">
        <v>34</v>
      </c>
      <c r="J997" s="5">
        <f t="shared" si="31"/>
        <v>4.2708333333333365E-3</v>
      </c>
      <c r="K997" s="88">
        <f t="shared" si="32"/>
        <v>2.4130555555555597</v>
      </c>
      <c r="L997" s="7"/>
    </row>
    <row r="998" spans="1:12" x14ac:dyDescent="0.25">
      <c r="A998" s="23">
        <v>124</v>
      </c>
      <c r="B998" s="19">
        <v>44283</v>
      </c>
      <c r="C998" s="41">
        <v>3</v>
      </c>
      <c r="D998" s="20" t="s">
        <v>474</v>
      </c>
      <c r="E998" s="41" t="s">
        <v>475</v>
      </c>
      <c r="F998" s="21">
        <v>1.59375E-2</v>
      </c>
      <c r="G998" s="21">
        <v>1.8414351851851852E-2</v>
      </c>
      <c r="H998" s="41" t="s">
        <v>9</v>
      </c>
      <c r="I998" s="22" t="s">
        <v>456</v>
      </c>
      <c r="J998" s="5">
        <f t="shared" si="31"/>
        <v>2.4768518518518516E-3</v>
      </c>
      <c r="K998" s="88">
        <f t="shared" si="32"/>
        <v>2.4155324074074116</v>
      </c>
      <c r="L998" s="7"/>
    </row>
    <row r="999" spans="1:12" x14ac:dyDescent="0.25">
      <c r="A999" s="23">
        <v>124</v>
      </c>
      <c r="B999" s="19">
        <v>44283</v>
      </c>
      <c r="C999" s="41">
        <v>4</v>
      </c>
      <c r="D999" s="20"/>
      <c r="E999" s="41" t="s">
        <v>476</v>
      </c>
      <c r="F999" s="21">
        <v>2.372685185185185E-2</v>
      </c>
      <c r="G999" s="21">
        <v>2.5092592592592593E-2</v>
      </c>
      <c r="H999" s="41" t="s">
        <v>22</v>
      </c>
      <c r="I999" s="22" t="s">
        <v>456</v>
      </c>
      <c r="J999" s="5">
        <f t="shared" si="31"/>
        <v>1.3657407407407438E-3</v>
      </c>
      <c r="K999" s="88">
        <f t="shared" si="32"/>
        <v>2.4168981481481522</v>
      </c>
      <c r="L999" s="7"/>
    </row>
    <row r="1000" spans="1:12" x14ac:dyDescent="0.25">
      <c r="A1000" s="23">
        <v>124</v>
      </c>
      <c r="B1000" s="19">
        <v>44283</v>
      </c>
      <c r="C1000" s="41">
        <v>5</v>
      </c>
      <c r="D1000" s="20"/>
      <c r="E1000" s="41" t="s">
        <v>388</v>
      </c>
      <c r="F1000" s="21">
        <v>2.9837962962962965E-2</v>
      </c>
      <c r="G1000" s="21">
        <v>3.1990740740740743E-2</v>
      </c>
      <c r="H1000" s="41" t="s">
        <v>9</v>
      </c>
      <c r="I1000" s="22" t="s">
        <v>101</v>
      </c>
      <c r="J1000" s="5">
        <f t="shared" si="31"/>
        <v>2.1527777777777778E-3</v>
      </c>
      <c r="K1000" s="88">
        <f t="shared" si="32"/>
        <v>2.4190509259259301</v>
      </c>
      <c r="L1000" s="7"/>
    </row>
    <row r="1001" spans="1:12" x14ac:dyDescent="0.25">
      <c r="A1001" s="23">
        <v>124</v>
      </c>
      <c r="B1001" s="19">
        <v>44283</v>
      </c>
      <c r="C1001" s="41">
        <v>6</v>
      </c>
      <c r="D1001" s="20"/>
      <c r="E1001" s="41" t="s">
        <v>109</v>
      </c>
      <c r="F1001" s="21">
        <v>4.1030092592592597E-2</v>
      </c>
      <c r="G1001" s="21">
        <v>4.4247685185185182E-2</v>
      </c>
      <c r="H1001" s="41" t="s">
        <v>22</v>
      </c>
      <c r="I1001" s="22" t="s">
        <v>93</v>
      </c>
      <c r="J1001" s="5">
        <f t="shared" si="31"/>
        <v>3.2175925925925844E-3</v>
      </c>
      <c r="K1001" s="88">
        <f t="shared" si="32"/>
        <v>2.4222685185185227</v>
      </c>
      <c r="L1001" s="7"/>
    </row>
    <row r="1002" spans="1:12" ht="15.75" thickBot="1" x14ac:dyDescent="0.3">
      <c r="A1002" s="29">
        <v>124</v>
      </c>
      <c r="B1002" s="30">
        <v>44283</v>
      </c>
      <c r="C1002" s="31">
        <v>7</v>
      </c>
      <c r="D1002" s="31"/>
      <c r="E1002" s="31" t="s">
        <v>144</v>
      </c>
      <c r="F1002" s="32">
        <v>4.5613425925925925E-2</v>
      </c>
      <c r="G1002" s="32">
        <v>4.8738425925925921E-2</v>
      </c>
      <c r="H1002" s="31" t="s">
        <v>15</v>
      </c>
      <c r="I1002" s="42"/>
      <c r="J1002" s="5">
        <f t="shared" si="31"/>
        <v>3.1249999999999958E-3</v>
      </c>
      <c r="K1002" s="88">
        <f t="shared" si="32"/>
        <v>2.4253935185185225</v>
      </c>
      <c r="L1002" s="7">
        <v>4.8738425925925921E-2</v>
      </c>
    </row>
    <row r="1003" spans="1:12" ht="15.75" thickTop="1" x14ac:dyDescent="0.25">
      <c r="A1003" s="18">
        <v>125</v>
      </c>
      <c r="B1003" s="19">
        <v>44288</v>
      </c>
      <c r="C1003" s="41">
        <v>1</v>
      </c>
      <c r="D1003" s="20"/>
      <c r="E1003" s="41" t="s">
        <v>479</v>
      </c>
      <c r="F1003" s="21">
        <v>7.8472222222222224E-3</v>
      </c>
      <c r="G1003" s="21">
        <v>1.0300925925925927E-2</v>
      </c>
      <c r="H1003" s="49" t="s">
        <v>26</v>
      </c>
      <c r="I1003" s="22"/>
      <c r="J1003" s="5">
        <f t="shared" si="31"/>
        <v>2.4537037037037045E-3</v>
      </c>
      <c r="K1003" s="88">
        <f t="shared" si="32"/>
        <v>2.4278472222222263</v>
      </c>
      <c r="L1003" s="7"/>
    </row>
    <row r="1004" spans="1:12" x14ac:dyDescent="0.25">
      <c r="A1004" s="23">
        <v>125</v>
      </c>
      <c r="B1004" s="19">
        <v>44288</v>
      </c>
      <c r="C1004" s="41">
        <v>2</v>
      </c>
      <c r="D1004" s="20"/>
      <c r="E1004" s="41" t="s">
        <v>477</v>
      </c>
      <c r="F1004" s="21">
        <v>1.3402777777777777E-2</v>
      </c>
      <c r="G1004" s="21">
        <v>1.7557870370370373E-2</v>
      </c>
      <c r="H1004" s="41" t="s">
        <v>17</v>
      </c>
      <c r="I1004" s="22" t="s">
        <v>105</v>
      </c>
      <c r="J1004" s="5">
        <f t="shared" si="31"/>
        <v>4.1550925925925956E-3</v>
      </c>
      <c r="K1004" s="88">
        <f t="shared" si="32"/>
        <v>2.4320023148148189</v>
      </c>
      <c r="L1004" s="7"/>
    </row>
    <row r="1005" spans="1:12" x14ac:dyDescent="0.25">
      <c r="A1005" s="23">
        <v>125</v>
      </c>
      <c r="B1005" s="19">
        <v>44288</v>
      </c>
      <c r="C1005" s="41">
        <v>3</v>
      </c>
      <c r="D1005" s="20"/>
      <c r="E1005" s="41" t="s">
        <v>148</v>
      </c>
      <c r="F1005" s="21">
        <v>2.0532407407407405E-2</v>
      </c>
      <c r="G1005" s="21">
        <v>2.2615740740740742E-2</v>
      </c>
      <c r="H1005" s="41" t="s">
        <v>17</v>
      </c>
      <c r="I1005" s="22" t="s">
        <v>94</v>
      </c>
      <c r="J1005" s="5">
        <f t="shared" si="31"/>
        <v>2.0833333333333363E-3</v>
      </c>
      <c r="K1005" s="88">
        <f t="shared" si="32"/>
        <v>2.4340856481481521</v>
      </c>
      <c r="L1005" s="7"/>
    </row>
    <row r="1006" spans="1:12" x14ac:dyDescent="0.25">
      <c r="A1006" s="23">
        <v>125</v>
      </c>
      <c r="B1006" s="19">
        <v>44288</v>
      </c>
      <c r="C1006" s="41">
        <v>4</v>
      </c>
      <c r="D1006" s="20"/>
      <c r="E1006" s="41" t="s">
        <v>348</v>
      </c>
      <c r="F1006" s="21">
        <v>2.480324074074074E-2</v>
      </c>
      <c r="G1006" s="21">
        <v>2.6793981481481485E-2</v>
      </c>
      <c r="H1006" s="41" t="s">
        <v>9</v>
      </c>
      <c r="I1006" s="22"/>
      <c r="J1006" s="5">
        <f t="shared" si="31"/>
        <v>1.9907407407407443E-3</v>
      </c>
      <c r="K1006" s="88">
        <f t="shared" si="32"/>
        <v>2.436076388888893</v>
      </c>
      <c r="L1006" s="7"/>
    </row>
    <row r="1007" spans="1:12" x14ac:dyDescent="0.25">
      <c r="A1007" s="23">
        <v>125</v>
      </c>
      <c r="B1007" s="19">
        <v>44288</v>
      </c>
      <c r="C1007" s="41">
        <v>5</v>
      </c>
      <c r="D1007" s="20"/>
      <c r="E1007" s="41" t="s">
        <v>222</v>
      </c>
      <c r="F1007" s="21">
        <v>2.988425925925926E-2</v>
      </c>
      <c r="G1007" s="21">
        <v>3.3425925925925921E-2</v>
      </c>
      <c r="H1007" s="41" t="s">
        <v>9</v>
      </c>
      <c r="I1007" s="22" t="s">
        <v>283</v>
      </c>
      <c r="J1007" s="5">
        <f t="shared" si="31"/>
        <v>3.5416666666666617E-3</v>
      </c>
      <c r="K1007" s="88">
        <f t="shared" si="32"/>
        <v>2.4396180555555596</v>
      </c>
      <c r="L1007" s="7"/>
    </row>
    <row r="1008" spans="1:12" x14ac:dyDescent="0.25">
      <c r="A1008" s="23">
        <v>125</v>
      </c>
      <c r="B1008" s="19">
        <v>44288</v>
      </c>
      <c r="C1008" s="41">
        <v>6</v>
      </c>
      <c r="D1008" s="20"/>
      <c r="E1008" s="41" t="s">
        <v>193</v>
      </c>
      <c r="F1008" s="21">
        <v>3.4039351851851855E-2</v>
      </c>
      <c r="G1008" s="21">
        <v>3.5613425925925923E-2</v>
      </c>
      <c r="H1008" s="41" t="s">
        <v>9</v>
      </c>
      <c r="I1008" s="22"/>
      <c r="J1008" s="5">
        <f t="shared" si="31"/>
        <v>1.574074074074068E-3</v>
      </c>
      <c r="K1008" s="88">
        <f t="shared" si="32"/>
        <v>2.4411921296296337</v>
      </c>
      <c r="L1008" s="7"/>
    </row>
    <row r="1009" spans="1:12" x14ac:dyDescent="0.25">
      <c r="A1009" s="23">
        <v>125</v>
      </c>
      <c r="B1009" s="19">
        <v>44288</v>
      </c>
      <c r="C1009" s="41">
        <v>7</v>
      </c>
      <c r="D1009" s="20"/>
      <c r="E1009" s="41" t="s">
        <v>478</v>
      </c>
      <c r="F1009" s="21">
        <v>3.7905092592592594E-2</v>
      </c>
      <c r="G1009" s="21">
        <v>3.9895833333333332E-2</v>
      </c>
      <c r="H1009" s="41" t="s">
        <v>9</v>
      </c>
      <c r="I1009" s="44" t="s">
        <v>187</v>
      </c>
      <c r="J1009" s="5">
        <f t="shared" si="31"/>
        <v>1.9907407407407374E-3</v>
      </c>
      <c r="K1009" s="88">
        <f t="shared" si="32"/>
        <v>2.4431828703703746</v>
      </c>
      <c r="L1009" s="7"/>
    </row>
    <row r="1010" spans="1:12" ht="15.75" thickBot="1" x14ac:dyDescent="0.3">
      <c r="A1010" s="23">
        <v>125</v>
      </c>
      <c r="B1010" s="19">
        <v>44288</v>
      </c>
      <c r="C1010" s="41">
        <v>8</v>
      </c>
      <c r="D1010" s="20"/>
      <c r="E1010" s="41" t="s">
        <v>375</v>
      </c>
      <c r="F1010" s="21">
        <v>4.1886574074074069E-2</v>
      </c>
      <c r="G1010" s="21">
        <v>4.387731481481482E-2</v>
      </c>
      <c r="H1010" s="41" t="s">
        <v>9</v>
      </c>
      <c r="I1010" s="22" t="s">
        <v>105</v>
      </c>
      <c r="J1010" s="5">
        <f t="shared" si="31"/>
        <v>1.9907407407407512E-3</v>
      </c>
      <c r="K1010" s="88">
        <f t="shared" si="32"/>
        <v>2.4451736111111155</v>
      </c>
      <c r="L1010" s="7">
        <v>4.387731481481482E-2</v>
      </c>
    </row>
    <row r="1011" spans="1:12" ht="15.75" thickTop="1" x14ac:dyDescent="0.25">
      <c r="A1011" s="24">
        <v>126</v>
      </c>
      <c r="B1011" s="25">
        <v>44290</v>
      </c>
      <c r="C1011" s="26">
        <v>1</v>
      </c>
      <c r="D1011" s="26"/>
      <c r="E1011" s="26" t="s">
        <v>48</v>
      </c>
      <c r="F1011" s="27">
        <v>4.5486111111111109E-3</v>
      </c>
      <c r="G1011" s="27">
        <v>7.9166666666666673E-3</v>
      </c>
      <c r="H1011" s="26" t="s">
        <v>16</v>
      </c>
      <c r="I1011" s="28"/>
      <c r="J1011" s="5">
        <f t="shared" si="31"/>
        <v>3.3680555555555564E-3</v>
      </c>
      <c r="K1011" s="88">
        <f t="shared" si="32"/>
        <v>2.4485416666666713</v>
      </c>
      <c r="L1011" s="7"/>
    </row>
    <row r="1012" spans="1:12" x14ac:dyDescent="0.25">
      <c r="A1012" s="23">
        <v>126</v>
      </c>
      <c r="B1012" s="19">
        <v>44290</v>
      </c>
      <c r="C1012" s="41">
        <v>2</v>
      </c>
      <c r="D1012" s="20"/>
      <c r="E1012" s="41" t="s">
        <v>480</v>
      </c>
      <c r="F1012" s="21">
        <v>8.4606481481481494E-3</v>
      </c>
      <c r="G1012" s="21">
        <v>9.7222222222222224E-3</v>
      </c>
      <c r="H1012" s="41" t="s">
        <v>9</v>
      </c>
      <c r="I1012" s="22"/>
      <c r="J1012" s="5">
        <f t="shared" si="31"/>
        <v>1.2615740740740729E-3</v>
      </c>
      <c r="K1012" s="88">
        <f t="shared" si="32"/>
        <v>2.4498032407407453</v>
      </c>
      <c r="L1012" s="7"/>
    </row>
    <row r="1013" spans="1:12" x14ac:dyDescent="0.25">
      <c r="A1013" s="23">
        <v>126</v>
      </c>
      <c r="B1013" s="19">
        <v>44290</v>
      </c>
      <c r="C1013" s="41">
        <v>3</v>
      </c>
      <c r="D1013" s="20"/>
      <c r="E1013" s="41" t="s">
        <v>481</v>
      </c>
      <c r="F1013" s="21">
        <v>9.7222222222222224E-3</v>
      </c>
      <c r="G1013" s="21">
        <v>1.1076388888888887E-2</v>
      </c>
      <c r="H1013" s="41" t="s">
        <v>9</v>
      </c>
      <c r="I1013" s="22"/>
      <c r="J1013" s="5">
        <f t="shared" si="31"/>
        <v>1.354166666666665E-3</v>
      </c>
      <c r="K1013" s="88">
        <f t="shared" si="32"/>
        <v>2.4511574074074121</v>
      </c>
      <c r="L1013" s="7"/>
    </row>
    <row r="1014" spans="1:12" x14ac:dyDescent="0.25">
      <c r="A1014" s="23">
        <v>126</v>
      </c>
      <c r="B1014" s="19">
        <v>44290</v>
      </c>
      <c r="C1014" s="41">
        <v>4</v>
      </c>
      <c r="D1014" s="20"/>
      <c r="E1014" s="41" t="s">
        <v>233</v>
      </c>
      <c r="F1014" s="21">
        <v>1.2291666666666666E-2</v>
      </c>
      <c r="G1014" s="21">
        <v>1.5277777777777777E-2</v>
      </c>
      <c r="H1014" s="41" t="s">
        <v>9</v>
      </c>
      <c r="I1014" s="22" t="s">
        <v>93</v>
      </c>
      <c r="J1014" s="5">
        <f t="shared" si="31"/>
        <v>2.9861111111111113E-3</v>
      </c>
      <c r="K1014" s="88">
        <f t="shared" si="32"/>
        <v>2.454143518518523</v>
      </c>
      <c r="L1014" s="7"/>
    </row>
    <row r="1015" spans="1:12" x14ac:dyDescent="0.25">
      <c r="A1015" s="23">
        <v>126</v>
      </c>
      <c r="B1015" s="19">
        <v>44290</v>
      </c>
      <c r="C1015" s="41">
        <v>5</v>
      </c>
      <c r="D1015" s="20"/>
      <c r="E1015" s="41" t="s">
        <v>262</v>
      </c>
      <c r="F1015" s="21">
        <v>1.6342592592592593E-2</v>
      </c>
      <c r="G1015" s="21">
        <v>1.8356481481481481E-2</v>
      </c>
      <c r="H1015" s="41" t="s">
        <v>9</v>
      </c>
      <c r="I1015" s="22"/>
      <c r="J1015" s="5">
        <f t="shared" si="31"/>
        <v>2.013888888888888E-3</v>
      </c>
      <c r="K1015" s="88">
        <f t="shared" si="32"/>
        <v>2.456157407407412</v>
      </c>
      <c r="L1015" s="7"/>
    </row>
    <row r="1016" spans="1:12" x14ac:dyDescent="0.25">
      <c r="A1016" s="23">
        <v>126</v>
      </c>
      <c r="B1016" s="19">
        <v>44290</v>
      </c>
      <c r="C1016" s="41">
        <v>6</v>
      </c>
      <c r="D1016" s="20"/>
      <c r="E1016" s="41" t="s">
        <v>219</v>
      </c>
      <c r="F1016" s="21">
        <v>1.8749999999999999E-2</v>
      </c>
      <c r="G1016" s="21">
        <v>2.1493055555555557E-2</v>
      </c>
      <c r="H1016" s="41" t="s">
        <v>9</v>
      </c>
      <c r="I1016" s="22" t="s">
        <v>93</v>
      </c>
      <c r="J1016" s="5">
        <f t="shared" si="31"/>
        <v>2.7430555555555576E-3</v>
      </c>
      <c r="K1016" s="88">
        <f t="shared" si="32"/>
        <v>2.4589004629629674</v>
      </c>
      <c r="L1016" s="7"/>
    </row>
    <row r="1017" spans="1:12" x14ac:dyDescent="0.25">
      <c r="A1017" s="23">
        <v>126</v>
      </c>
      <c r="B1017" s="19">
        <v>44290</v>
      </c>
      <c r="C1017" s="41">
        <v>7</v>
      </c>
      <c r="D1017" s="20"/>
      <c r="E1017" s="41" t="s">
        <v>397</v>
      </c>
      <c r="F1017" s="21">
        <v>2.238425925925926E-2</v>
      </c>
      <c r="G1017" s="21">
        <v>2.4224537037037034E-2</v>
      </c>
      <c r="H1017" s="41" t="s">
        <v>27</v>
      </c>
      <c r="I1017" s="22" t="s">
        <v>101</v>
      </c>
      <c r="J1017" s="5">
        <f t="shared" si="31"/>
        <v>1.840277777777774E-3</v>
      </c>
      <c r="K1017" s="88">
        <f t="shared" si="32"/>
        <v>2.4607407407407451</v>
      </c>
      <c r="L1017" s="7"/>
    </row>
    <row r="1018" spans="1:12" x14ac:dyDescent="0.25">
      <c r="A1018" s="23">
        <v>126</v>
      </c>
      <c r="B1018" s="19">
        <v>44290</v>
      </c>
      <c r="C1018" s="41">
        <v>8</v>
      </c>
      <c r="D1018" s="20"/>
      <c r="E1018" s="41" t="s">
        <v>301</v>
      </c>
      <c r="F1018" s="21">
        <v>2.5914351851851855E-2</v>
      </c>
      <c r="G1018" s="21">
        <v>2.8437500000000001E-2</v>
      </c>
      <c r="H1018" s="41" t="s">
        <v>15</v>
      </c>
      <c r="I1018" s="22"/>
      <c r="J1018" s="5">
        <f t="shared" si="31"/>
        <v>2.5231481481481459E-3</v>
      </c>
      <c r="K1018" s="88">
        <f t="shared" si="32"/>
        <v>2.4632638888888931</v>
      </c>
      <c r="L1018" s="7"/>
    </row>
    <row r="1019" spans="1:12" x14ac:dyDescent="0.25">
      <c r="A1019" s="23">
        <v>126</v>
      </c>
      <c r="B1019" s="19">
        <v>44290</v>
      </c>
      <c r="C1019" s="41">
        <v>9</v>
      </c>
      <c r="D1019" s="20"/>
      <c r="E1019" s="41" t="s">
        <v>482</v>
      </c>
      <c r="F1019" s="21">
        <v>3.1666666666666669E-2</v>
      </c>
      <c r="G1019" s="21">
        <v>3.4456018518518518E-2</v>
      </c>
      <c r="H1019" s="41" t="s">
        <v>9</v>
      </c>
      <c r="I1019" s="22" t="s">
        <v>456</v>
      </c>
      <c r="J1019" s="5">
        <f t="shared" si="31"/>
        <v>2.7893518518518484E-3</v>
      </c>
      <c r="K1019" s="88">
        <f t="shared" si="32"/>
        <v>2.4660532407407452</v>
      </c>
      <c r="L1019" s="7"/>
    </row>
    <row r="1020" spans="1:12" ht="15.75" thickBot="1" x14ac:dyDescent="0.3">
      <c r="A1020" s="29">
        <v>126</v>
      </c>
      <c r="B1020" s="30">
        <v>44290</v>
      </c>
      <c r="C1020" s="31">
        <v>10</v>
      </c>
      <c r="D1020" s="31"/>
      <c r="E1020" s="31" t="s">
        <v>483</v>
      </c>
      <c r="F1020" s="32">
        <v>4.0590277777777781E-2</v>
      </c>
      <c r="G1020" s="32">
        <v>4.1643518518518517E-2</v>
      </c>
      <c r="H1020" s="31" t="s">
        <v>15</v>
      </c>
      <c r="I1020" s="33"/>
      <c r="J1020" s="5">
        <f t="shared" si="31"/>
        <v>1.0532407407407365E-3</v>
      </c>
      <c r="K1020" s="88">
        <f t="shared" si="32"/>
        <v>2.467106481481486</v>
      </c>
      <c r="L1020" s="7">
        <v>4.1643518518518517E-2</v>
      </c>
    </row>
    <row r="1021" spans="1:12" ht="15.75" thickTop="1" x14ac:dyDescent="0.25">
      <c r="A1021" s="18">
        <v>127</v>
      </c>
      <c r="B1021" s="19">
        <v>44295</v>
      </c>
      <c r="C1021" s="41">
        <v>1</v>
      </c>
      <c r="D1021" s="20" t="s">
        <v>486</v>
      </c>
      <c r="E1021" s="41" t="s">
        <v>484</v>
      </c>
      <c r="F1021" s="21">
        <v>0</v>
      </c>
      <c r="G1021" s="21">
        <v>4.0393518518518521E-3</v>
      </c>
      <c r="H1021" s="41" t="s">
        <v>15</v>
      </c>
      <c r="I1021" s="39"/>
      <c r="J1021" s="5">
        <f t="shared" si="31"/>
        <v>4.0393518518518521E-3</v>
      </c>
      <c r="K1021" s="88">
        <f t="shared" si="32"/>
        <v>2.4711458333333378</v>
      </c>
      <c r="L1021" s="7"/>
    </row>
    <row r="1022" spans="1:12" x14ac:dyDescent="0.25">
      <c r="A1022" s="23">
        <v>127</v>
      </c>
      <c r="B1022" s="19">
        <v>44295</v>
      </c>
      <c r="C1022" s="41">
        <v>2</v>
      </c>
      <c r="D1022" s="20" t="s">
        <v>487</v>
      </c>
      <c r="E1022" s="41" t="s">
        <v>84</v>
      </c>
      <c r="F1022" s="21">
        <v>6.2499999999999995E-3</v>
      </c>
      <c r="G1022" s="21">
        <v>8.113425925925925E-3</v>
      </c>
      <c r="H1022" s="41" t="s">
        <v>15</v>
      </c>
      <c r="I1022" s="22"/>
      <c r="J1022" s="5">
        <f t="shared" si="31"/>
        <v>1.8634259259259255E-3</v>
      </c>
      <c r="K1022" s="88">
        <f t="shared" si="32"/>
        <v>2.4730092592592636</v>
      </c>
      <c r="L1022" s="7"/>
    </row>
    <row r="1023" spans="1:12" x14ac:dyDescent="0.25">
      <c r="A1023" s="23">
        <v>127</v>
      </c>
      <c r="B1023" s="19">
        <v>44295</v>
      </c>
      <c r="C1023" s="41">
        <v>3</v>
      </c>
      <c r="D1023" s="20"/>
      <c r="E1023" s="41" t="s">
        <v>485</v>
      </c>
      <c r="F1023" s="21">
        <v>1.0416666666666666E-2</v>
      </c>
      <c r="G1023" s="21">
        <v>1.2430555555555554E-2</v>
      </c>
      <c r="H1023" s="20" t="s">
        <v>9</v>
      </c>
      <c r="I1023" s="44" t="s">
        <v>94</v>
      </c>
      <c r="J1023" s="5">
        <f t="shared" si="31"/>
        <v>2.013888888888888E-3</v>
      </c>
      <c r="K1023" s="88">
        <f t="shared" si="32"/>
        <v>2.4750231481481526</v>
      </c>
      <c r="L1023" s="7"/>
    </row>
    <row r="1024" spans="1:12" x14ac:dyDescent="0.25">
      <c r="A1024" s="23">
        <v>127</v>
      </c>
      <c r="B1024" s="19">
        <v>44295</v>
      </c>
      <c r="C1024" s="41">
        <v>4</v>
      </c>
      <c r="D1024" s="20"/>
      <c r="E1024" s="41" t="s">
        <v>221</v>
      </c>
      <c r="F1024" s="21">
        <v>1.3888888888888888E-2</v>
      </c>
      <c r="G1024" s="21">
        <v>1.5648148148148151E-2</v>
      </c>
      <c r="H1024" s="20" t="s">
        <v>9</v>
      </c>
      <c r="I1024" s="44"/>
      <c r="J1024" s="5">
        <f t="shared" si="31"/>
        <v>1.7592592592592625E-3</v>
      </c>
      <c r="K1024" s="88">
        <f t="shared" si="32"/>
        <v>2.4767824074074118</v>
      </c>
      <c r="L1024" s="7"/>
    </row>
    <row r="1025" spans="1:12" x14ac:dyDescent="0.25">
      <c r="A1025" s="23">
        <v>127</v>
      </c>
      <c r="B1025" s="19">
        <v>44295</v>
      </c>
      <c r="C1025" s="41">
        <v>5</v>
      </c>
      <c r="D1025" s="20"/>
      <c r="E1025" s="41" t="s">
        <v>200</v>
      </c>
      <c r="F1025" s="21">
        <v>1.8055555555555557E-2</v>
      </c>
      <c r="G1025" s="21">
        <v>2.1006944444444443E-2</v>
      </c>
      <c r="H1025" s="20" t="s">
        <v>9</v>
      </c>
      <c r="I1025" s="44"/>
      <c r="J1025" s="5">
        <f t="shared" si="31"/>
        <v>2.9513888888888853E-3</v>
      </c>
      <c r="K1025" s="88">
        <f t="shared" si="32"/>
        <v>2.4797337962963009</v>
      </c>
      <c r="L1025" s="7"/>
    </row>
    <row r="1026" spans="1:12" x14ac:dyDescent="0.25">
      <c r="A1026" s="23">
        <v>127</v>
      </c>
      <c r="B1026" s="19">
        <v>44295</v>
      </c>
      <c r="C1026" s="41">
        <v>6</v>
      </c>
      <c r="D1026" s="20"/>
      <c r="E1026" s="41" t="s">
        <v>374</v>
      </c>
      <c r="F1026" s="21">
        <v>2.4305555555555556E-2</v>
      </c>
      <c r="G1026" s="21">
        <v>2.6041666666666668E-2</v>
      </c>
      <c r="H1026" s="20" t="s">
        <v>9</v>
      </c>
      <c r="I1026" s="44"/>
      <c r="J1026" s="5">
        <f t="shared" si="31"/>
        <v>1.7361111111111119E-3</v>
      </c>
      <c r="K1026" s="88">
        <f t="shared" si="32"/>
        <v>2.481469907407412</v>
      </c>
      <c r="L1026" s="7"/>
    </row>
    <row r="1027" spans="1:12" x14ac:dyDescent="0.25">
      <c r="A1027" s="23">
        <v>127</v>
      </c>
      <c r="B1027" s="19">
        <v>44295</v>
      </c>
      <c r="C1027" s="41">
        <v>7</v>
      </c>
      <c r="D1027" s="20"/>
      <c r="E1027" s="41" t="s">
        <v>245</v>
      </c>
      <c r="F1027" s="21">
        <v>2.7777777777777776E-2</v>
      </c>
      <c r="G1027" s="21">
        <v>2.9837962962962965E-2</v>
      </c>
      <c r="H1027" s="20" t="s">
        <v>9</v>
      </c>
      <c r="I1027" s="22" t="s">
        <v>449</v>
      </c>
      <c r="J1027" s="5">
        <f t="shared" si="31"/>
        <v>2.0601851851851892E-3</v>
      </c>
      <c r="K1027" s="88">
        <f t="shared" si="32"/>
        <v>2.4835300925925972</v>
      </c>
      <c r="L1027" s="7"/>
    </row>
    <row r="1028" spans="1:12" x14ac:dyDescent="0.25">
      <c r="A1028" s="23">
        <v>127</v>
      </c>
      <c r="B1028" s="19">
        <v>44295</v>
      </c>
      <c r="C1028" s="41">
        <v>8</v>
      </c>
      <c r="D1028" s="20"/>
      <c r="E1028" s="41" t="s">
        <v>224</v>
      </c>
      <c r="F1028" s="77">
        <v>3.125E-2</v>
      </c>
      <c r="G1028" s="77">
        <v>3.3530092592592591E-2</v>
      </c>
      <c r="H1028" s="20" t="s">
        <v>9</v>
      </c>
      <c r="I1028" s="22"/>
      <c r="J1028" s="5">
        <f t="shared" si="31"/>
        <v>2.2800925925925905E-3</v>
      </c>
      <c r="K1028" s="88">
        <f t="shared" si="32"/>
        <v>2.4858101851851897</v>
      </c>
      <c r="L1028" s="7"/>
    </row>
    <row r="1029" spans="1:12" x14ac:dyDescent="0.25">
      <c r="A1029" s="78">
        <v>127</v>
      </c>
      <c r="B1029" s="19">
        <v>44295</v>
      </c>
      <c r="C1029" s="41">
        <v>9</v>
      </c>
      <c r="D1029" s="20"/>
      <c r="E1029" s="41" t="s">
        <v>73</v>
      </c>
      <c r="F1029" s="21">
        <v>3.5416666666666666E-2</v>
      </c>
      <c r="G1029" s="21">
        <v>3.8344907407407411E-2</v>
      </c>
      <c r="H1029" s="20" t="s">
        <v>15</v>
      </c>
      <c r="I1029" s="22"/>
      <c r="J1029" s="5">
        <f t="shared" si="31"/>
        <v>2.9282407407407451E-3</v>
      </c>
      <c r="K1029" s="88">
        <f t="shared" si="32"/>
        <v>2.4887384259259306</v>
      </c>
      <c r="L1029" s="7"/>
    </row>
    <row r="1030" spans="1:12" ht="15.75" thickBot="1" x14ac:dyDescent="0.3">
      <c r="A1030" s="29">
        <v>127</v>
      </c>
      <c r="B1030" s="30">
        <v>44295</v>
      </c>
      <c r="C1030" s="31">
        <v>10</v>
      </c>
      <c r="D1030" s="31"/>
      <c r="E1030" s="31" t="s">
        <v>488</v>
      </c>
      <c r="F1030" s="32">
        <v>3.888888888888889E-2</v>
      </c>
      <c r="G1030" s="32">
        <v>4.1145833333333333E-2</v>
      </c>
      <c r="H1030" s="31" t="s">
        <v>9</v>
      </c>
      <c r="I1030" s="33" t="s">
        <v>489</v>
      </c>
      <c r="J1030" s="5">
        <f t="shared" si="31"/>
        <v>2.2569444444444434E-3</v>
      </c>
      <c r="K1030" s="88">
        <f t="shared" si="32"/>
        <v>2.4909953703703751</v>
      </c>
      <c r="L1030" s="7">
        <v>4.1145833333333333E-2</v>
      </c>
    </row>
    <row r="1031" spans="1:12" ht="15.75" thickTop="1" x14ac:dyDescent="0.25">
      <c r="A1031" s="18">
        <v>128</v>
      </c>
      <c r="B1031" s="19">
        <v>44297</v>
      </c>
      <c r="C1031" s="41">
        <v>1</v>
      </c>
      <c r="D1031" s="20"/>
      <c r="E1031" s="41" t="s">
        <v>174</v>
      </c>
      <c r="F1031" s="21">
        <v>7.2800925925925915E-3</v>
      </c>
      <c r="G1031" s="21">
        <v>1.0833333333333334E-2</v>
      </c>
      <c r="H1031" s="41" t="s">
        <v>16</v>
      </c>
      <c r="I1031" s="22" t="s">
        <v>402</v>
      </c>
      <c r="J1031" s="5">
        <f t="shared" si="31"/>
        <v>3.5532407407407422E-3</v>
      </c>
      <c r="K1031" s="88">
        <f t="shared" si="32"/>
        <v>2.4945486111111159</v>
      </c>
      <c r="L1031" s="7"/>
    </row>
    <row r="1032" spans="1:12" x14ac:dyDescent="0.25">
      <c r="A1032" s="23">
        <v>128</v>
      </c>
      <c r="B1032" s="19">
        <v>44297</v>
      </c>
      <c r="C1032" s="41">
        <v>2</v>
      </c>
      <c r="D1032" s="20"/>
      <c r="E1032" s="41" t="s">
        <v>328</v>
      </c>
      <c r="F1032" s="21">
        <v>1.2870370370370372E-2</v>
      </c>
      <c r="G1032" s="21">
        <v>1.5300925925925926E-2</v>
      </c>
      <c r="H1032" s="41" t="s">
        <v>9</v>
      </c>
      <c r="I1032" s="22"/>
      <c r="J1032" s="5">
        <f t="shared" si="31"/>
        <v>2.4305555555555539E-3</v>
      </c>
      <c r="K1032" s="88">
        <f t="shared" si="32"/>
        <v>2.4969791666666716</v>
      </c>
      <c r="L1032" s="7"/>
    </row>
    <row r="1033" spans="1:12" x14ac:dyDescent="0.25">
      <c r="A1033" s="23">
        <v>128</v>
      </c>
      <c r="B1033" s="19">
        <v>44297</v>
      </c>
      <c r="C1033" s="41">
        <v>3</v>
      </c>
      <c r="D1033" s="20"/>
      <c r="E1033" s="41" t="s">
        <v>490</v>
      </c>
      <c r="F1033" s="21">
        <v>1.8287037037037036E-2</v>
      </c>
      <c r="G1033" s="21">
        <v>2.0671296296296295E-2</v>
      </c>
      <c r="H1033" s="20" t="s">
        <v>9</v>
      </c>
      <c r="I1033" s="22"/>
      <c r="J1033" s="5">
        <f t="shared" ref="J1033:J1096" si="33">G1033-F1033</f>
        <v>2.3842592592592596E-3</v>
      </c>
      <c r="K1033" s="88">
        <f t="shared" si="32"/>
        <v>2.4993634259259307</v>
      </c>
      <c r="L1033" s="7"/>
    </row>
    <row r="1034" spans="1:12" x14ac:dyDescent="0.25">
      <c r="A1034" s="23">
        <v>128</v>
      </c>
      <c r="B1034" s="19">
        <v>44297</v>
      </c>
      <c r="C1034" s="41">
        <v>4</v>
      </c>
      <c r="D1034" s="20"/>
      <c r="E1034" s="41" t="s">
        <v>251</v>
      </c>
      <c r="F1034" s="21">
        <v>2.238425925925926E-2</v>
      </c>
      <c r="G1034" s="21">
        <v>2.4583333333333332E-2</v>
      </c>
      <c r="H1034" s="20" t="s">
        <v>9</v>
      </c>
      <c r="I1034" s="22" t="s">
        <v>129</v>
      </c>
      <c r="J1034" s="5">
        <f t="shared" si="33"/>
        <v>2.199074074074072E-3</v>
      </c>
      <c r="K1034" s="88">
        <f t="shared" si="32"/>
        <v>2.5015625000000048</v>
      </c>
      <c r="L1034" s="7"/>
    </row>
    <row r="1035" spans="1:12" x14ac:dyDescent="0.25">
      <c r="A1035" s="23">
        <v>128</v>
      </c>
      <c r="B1035" s="19">
        <v>44297</v>
      </c>
      <c r="C1035" s="41">
        <v>5</v>
      </c>
      <c r="D1035" s="20"/>
      <c r="E1035" s="41" t="s">
        <v>491</v>
      </c>
      <c r="F1035" s="21">
        <v>2.8425925925925924E-2</v>
      </c>
      <c r="G1035" s="21">
        <v>2.9942129629629628E-2</v>
      </c>
      <c r="H1035" s="20" t="s">
        <v>9</v>
      </c>
      <c r="I1035" s="22"/>
      <c r="J1035" s="5">
        <f t="shared" si="33"/>
        <v>1.5162037037037036E-3</v>
      </c>
      <c r="K1035" s="88">
        <f t="shared" si="32"/>
        <v>2.5030787037037086</v>
      </c>
      <c r="L1035" s="7"/>
    </row>
    <row r="1036" spans="1:12" x14ac:dyDescent="0.25">
      <c r="A1036" s="23">
        <v>128</v>
      </c>
      <c r="B1036" s="19">
        <v>44297</v>
      </c>
      <c r="C1036" s="41">
        <v>6</v>
      </c>
      <c r="D1036" s="20"/>
      <c r="E1036" s="41" t="s">
        <v>156</v>
      </c>
      <c r="F1036" s="21">
        <v>3.2037037037037037E-2</v>
      </c>
      <c r="G1036" s="21">
        <v>3.4895833333333334E-2</v>
      </c>
      <c r="H1036" s="20" t="s">
        <v>9</v>
      </c>
      <c r="I1036" s="22" t="s">
        <v>25</v>
      </c>
      <c r="J1036" s="5">
        <f t="shared" si="33"/>
        <v>2.8587962962962968E-3</v>
      </c>
      <c r="K1036" s="88">
        <f t="shared" si="32"/>
        <v>2.5059375000000048</v>
      </c>
      <c r="L1036" s="7"/>
    </row>
    <row r="1037" spans="1:12" ht="15.75" thickBot="1" x14ac:dyDescent="0.3">
      <c r="A1037" s="23">
        <v>128</v>
      </c>
      <c r="B1037" s="19">
        <v>44297</v>
      </c>
      <c r="C1037" s="41">
        <v>7</v>
      </c>
      <c r="D1037" s="20"/>
      <c r="E1037" s="41" t="s">
        <v>372</v>
      </c>
      <c r="F1037" s="21">
        <v>4.1527777777777775E-2</v>
      </c>
      <c r="G1037" s="21">
        <v>4.4664351851851851E-2</v>
      </c>
      <c r="H1037" s="20" t="s">
        <v>9</v>
      </c>
      <c r="I1037" s="22"/>
      <c r="J1037" s="5">
        <f t="shared" si="33"/>
        <v>3.1365740740740763E-3</v>
      </c>
      <c r="K1037" s="88">
        <f t="shared" si="32"/>
        <v>2.5090740740740789</v>
      </c>
      <c r="L1037" s="7">
        <v>4.4664351851851851E-2</v>
      </c>
    </row>
    <row r="1038" spans="1:12" ht="15.75" thickTop="1" x14ac:dyDescent="0.25">
      <c r="A1038" s="24">
        <v>129</v>
      </c>
      <c r="B1038" s="25">
        <v>44302</v>
      </c>
      <c r="C1038" s="26">
        <v>1</v>
      </c>
      <c r="D1038" s="26"/>
      <c r="E1038" s="26" t="s">
        <v>424</v>
      </c>
      <c r="F1038" s="27">
        <v>2.7546296296296294E-3</v>
      </c>
      <c r="G1038" s="27">
        <v>5.5555555555555558E-3</v>
      </c>
      <c r="H1038" s="26" t="s">
        <v>9</v>
      </c>
      <c r="I1038" s="28"/>
      <c r="J1038" s="5">
        <f t="shared" si="33"/>
        <v>2.8009259259259263E-3</v>
      </c>
      <c r="K1038" s="88">
        <f t="shared" si="32"/>
        <v>2.5118750000000047</v>
      </c>
      <c r="L1038" s="7"/>
    </row>
    <row r="1039" spans="1:12" x14ac:dyDescent="0.25">
      <c r="A1039" s="23">
        <v>129</v>
      </c>
      <c r="B1039" s="19">
        <v>44302</v>
      </c>
      <c r="C1039" s="41">
        <v>2</v>
      </c>
      <c r="D1039" s="20"/>
      <c r="E1039" s="41" t="s">
        <v>413</v>
      </c>
      <c r="F1039" s="21">
        <v>6.1805555555555563E-3</v>
      </c>
      <c r="G1039" s="21">
        <v>8.5995370370370357E-3</v>
      </c>
      <c r="H1039" s="41" t="s">
        <v>9</v>
      </c>
      <c r="I1039" s="22"/>
      <c r="J1039" s="5">
        <f t="shared" si="33"/>
        <v>2.4189814814814794E-3</v>
      </c>
      <c r="K1039" s="88">
        <f t="shared" si="32"/>
        <v>2.5142939814814862</v>
      </c>
      <c r="L1039" s="7"/>
    </row>
    <row r="1040" spans="1:12" x14ac:dyDescent="0.25">
      <c r="A1040" s="23">
        <v>129</v>
      </c>
      <c r="B1040" s="19">
        <v>44302</v>
      </c>
      <c r="C1040" s="41">
        <v>3</v>
      </c>
      <c r="D1040" s="20"/>
      <c r="E1040" s="41" t="s">
        <v>492</v>
      </c>
      <c r="F1040" s="21">
        <v>1.1678240740740741E-2</v>
      </c>
      <c r="G1040" s="21">
        <v>1.4050925925925927E-2</v>
      </c>
      <c r="H1040" s="41" t="s">
        <v>493</v>
      </c>
      <c r="I1040" s="22" t="s">
        <v>494</v>
      </c>
      <c r="J1040" s="5">
        <f t="shared" si="33"/>
        <v>2.372685185185186E-3</v>
      </c>
      <c r="K1040" s="88">
        <f t="shared" si="32"/>
        <v>2.5166666666666715</v>
      </c>
      <c r="L1040" s="7"/>
    </row>
    <row r="1041" spans="1:12" x14ac:dyDescent="0.25">
      <c r="A1041" s="23">
        <v>129</v>
      </c>
      <c r="B1041" s="19">
        <v>44302</v>
      </c>
      <c r="C1041" s="41">
        <v>4</v>
      </c>
      <c r="D1041" s="20"/>
      <c r="E1041" s="41" t="s">
        <v>484</v>
      </c>
      <c r="F1041" s="21">
        <v>1.712962962962963E-2</v>
      </c>
      <c r="G1041" s="21">
        <v>2.1168981481481483E-2</v>
      </c>
      <c r="H1041" s="41" t="s">
        <v>15</v>
      </c>
      <c r="I1041" s="22"/>
      <c r="J1041" s="5">
        <f t="shared" si="33"/>
        <v>4.039351851851853E-3</v>
      </c>
      <c r="K1041" s="88">
        <f t="shared" si="32"/>
        <v>2.5207060185185233</v>
      </c>
      <c r="L1041" s="7"/>
    </row>
    <row r="1042" spans="1:12" x14ac:dyDescent="0.25">
      <c r="A1042" s="23">
        <v>129</v>
      </c>
      <c r="B1042" s="19">
        <v>44302</v>
      </c>
      <c r="C1042" s="41">
        <v>5</v>
      </c>
      <c r="D1042" s="20"/>
      <c r="E1042" s="41" t="s">
        <v>13</v>
      </c>
      <c r="F1042" s="21">
        <v>2.2418981481481481E-2</v>
      </c>
      <c r="G1042" s="21">
        <v>2.4872685185185189E-2</v>
      </c>
      <c r="H1042" s="41" t="s">
        <v>8</v>
      </c>
      <c r="I1042" s="22"/>
      <c r="J1042" s="5">
        <f t="shared" si="33"/>
        <v>2.4537037037037079E-3</v>
      </c>
      <c r="K1042" s="88">
        <f t="shared" si="32"/>
        <v>2.5231597222222271</v>
      </c>
      <c r="L1042" s="7"/>
    </row>
    <row r="1043" spans="1:12" x14ac:dyDescent="0.25">
      <c r="A1043" s="20">
        <v>129</v>
      </c>
      <c r="B1043" s="19">
        <v>44302</v>
      </c>
      <c r="C1043" s="41">
        <v>6</v>
      </c>
      <c r="D1043" s="20"/>
      <c r="E1043" s="41" t="s">
        <v>232</v>
      </c>
      <c r="F1043" s="21">
        <v>2.8298611111111111E-2</v>
      </c>
      <c r="G1043" s="21">
        <v>2.9803240740740741E-2</v>
      </c>
      <c r="H1043" s="41" t="s">
        <v>9</v>
      </c>
      <c r="I1043" s="22" t="s">
        <v>495</v>
      </c>
      <c r="J1043" s="5">
        <f t="shared" si="33"/>
        <v>1.5046296296296301E-3</v>
      </c>
      <c r="K1043" s="88">
        <f t="shared" si="32"/>
        <v>2.5246643518518566</v>
      </c>
      <c r="L1043" s="7"/>
    </row>
    <row r="1044" spans="1:12" x14ac:dyDescent="0.25">
      <c r="A1044" s="20">
        <v>129</v>
      </c>
      <c r="B1044" s="19">
        <v>44302</v>
      </c>
      <c r="C1044" s="41">
        <v>7</v>
      </c>
      <c r="D1044" s="20"/>
      <c r="E1044" s="41" t="s">
        <v>526</v>
      </c>
      <c r="F1044" s="21">
        <v>3.1539351851851853E-2</v>
      </c>
      <c r="G1044" s="21">
        <v>3.3599537037037039E-2</v>
      </c>
      <c r="H1044" s="41" t="s">
        <v>9</v>
      </c>
      <c r="I1044" s="22"/>
      <c r="J1044" s="5">
        <f t="shared" si="33"/>
        <v>2.0601851851851857E-3</v>
      </c>
      <c r="K1044" s="88">
        <f t="shared" si="32"/>
        <v>2.5267245370370417</v>
      </c>
      <c r="L1044" s="7"/>
    </row>
    <row r="1045" spans="1:12" ht="15.75" thickBot="1" x14ac:dyDescent="0.3">
      <c r="A1045" s="31">
        <v>129</v>
      </c>
      <c r="B1045" s="30">
        <v>44302</v>
      </c>
      <c r="C1045" s="31">
        <v>8</v>
      </c>
      <c r="D1045" s="31"/>
      <c r="E1045" s="31" t="s">
        <v>171</v>
      </c>
      <c r="F1045" s="32">
        <v>3.3703703703703701E-2</v>
      </c>
      <c r="G1045" s="32">
        <v>3.6087962962962968E-2</v>
      </c>
      <c r="H1045" s="31" t="s">
        <v>9</v>
      </c>
      <c r="I1045" s="33" t="s">
        <v>449</v>
      </c>
      <c r="J1045" s="5">
        <f t="shared" si="33"/>
        <v>2.3842592592592665E-3</v>
      </c>
      <c r="K1045" s="88">
        <f t="shared" si="32"/>
        <v>2.5291087962963008</v>
      </c>
      <c r="L1045" s="7">
        <v>3.6087962962962968E-2</v>
      </c>
    </row>
    <row r="1046" spans="1:12" ht="15.75" thickTop="1" x14ac:dyDescent="0.25">
      <c r="A1046" s="76">
        <v>130</v>
      </c>
      <c r="B1046" s="25">
        <v>44304</v>
      </c>
      <c r="C1046" s="26">
        <v>1</v>
      </c>
      <c r="D1046" s="26"/>
      <c r="E1046" s="26" t="s">
        <v>29</v>
      </c>
      <c r="F1046" s="27">
        <v>5.7986111111111112E-3</v>
      </c>
      <c r="G1046" s="27">
        <v>7.7777777777777767E-3</v>
      </c>
      <c r="H1046" s="26" t="s">
        <v>102</v>
      </c>
      <c r="I1046" s="28"/>
      <c r="J1046" s="5">
        <f t="shared" si="33"/>
        <v>1.9791666666666655E-3</v>
      </c>
      <c r="K1046" s="88">
        <f t="shared" si="32"/>
        <v>2.5310879629629675</v>
      </c>
      <c r="L1046" s="7"/>
    </row>
    <row r="1047" spans="1:12" x14ac:dyDescent="0.25">
      <c r="A1047" s="41">
        <v>130</v>
      </c>
      <c r="B1047" s="19">
        <v>44304</v>
      </c>
      <c r="C1047" s="41">
        <v>2</v>
      </c>
      <c r="D1047" s="20"/>
      <c r="E1047" s="41" t="s">
        <v>157</v>
      </c>
      <c r="F1047" s="21">
        <v>8.8425925925925911E-3</v>
      </c>
      <c r="G1047" s="21">
        <v>1.2488425925925925E-2</v>
      </c>
      <c r="H1047" s="41" t="s">
        <v>212</v>
      </c>
      <c r="I1047" s="22" t="s">
        <v>34</v>
      </c>
      <c r="J1047" s="5">
        <f t="shared" si="33"/>
        <v>3.6458333333333343E-3</v>
      </c>
      <c r="K1047" s="88">
        <f t="shared" si="32"/>
        <v>2.5347337962963006</v>
      </c>
      <c r="L1047" s="7"/>
    </row>
    <row r="1048" spans="1:12" x14ac:dyDescent="0.25">
      <c r="A1048" s="41">
        <v>130</v>
      </c>
      <c r="B1048" s="19">
        <v>44304</v>
      </c>
      <c r="C1048" s="41">
        <v>3</v>
      </c>
      <c r="D1048" s="20"/>
      <c r="E1048" s="41" t="s">
        <v>44</v>
      </c>
      <c r="F1048" s="21">
        <v>1.3645833333333331E-2</v>
      </c>
      <c r="G1048" s="21">
        <v>1.6331018518518519E-2</v>
      </c>
      <c r="H1048" s="41" t="s">
        <v>9</v>
      </c>
      <c r="I1048" s="22" t="s">
        <v>308</v>
      </c>
      <c r="J1048" s="5">
        <f t="shared" si="33"/>
        <v>2.685185185185188E-3</v>
      </c>
      <c r="K1048" s="88">
        <f t="shared" si="32"/>
        <v>2.5374189814814856</v>
      </c>
      <c r="L1048" s="7"/>
    </row>
    <row r="1049" spans="1:12" x14ac:dyDescent="0.25">
      <c r="A1049" s="41">
        <v>130</v>
      </c>
      <c r="B1049" s="19">
        <v>44304</v>
      </c>
      <c r="C1049" s="41">
        <v>4</v>
      </c>
      <c r="D1049" s="20"/>
      <c r="E1049" s="41" t="s">
        <v>69</v>
      </c>
      <c r="F1049" s="21">
        <v>1.726851851851852E-2</v>
      </c>
      <c r="G1049" s="21">
        <v>2.0613425925925927E-2</v>
      </c>
      <c r="H1049" s="41" t="s">
        <v>9</v>
      </c>
      <c r="I1049" s="22"/>
      <c r="J1049" s="5">
        <f t="shared" si="33"/>
        <v>3.3449074074074076E-3</v>
      </c>
      <c r="K1049" s="88">
        <f t="shared" si="32"/>
        <v>2.5407638888888928</v>
      </c>
      <c r="L1049" s="7"/>
    </row>
    <row r="1050" spans="1:12" x14ac:dyDescent="0.25">
      <c r="A1050" s="41">
        <v>130</v>
      </c>
      <c r="B1050" s="19">
        <v>44304</v>
      </c>
      <c r="C1050" s="41">
        <v>5</v>
      </c>
      <c r="D1050" s="20"/>
      <c r="E1050" s="41" t="s">
        <v>365</v>
      </c>
      <c r="F1050" s="21">
        <v>2.388888888888889E-2</v>
      </c>
      <c r="G1050" s="21">
        <v>2.5266203703703704E-2</v>
      </c>
      <c r="H1050" s="41" t="s">
        <v>9</v>
      </c>
      <c r="I1050" s="22"/>
      <c r="J1050" s="5">
        <f t="shared" si="33"/>
        <v>1.3773148148148139E-3</v>
      </c>
      <c r="K1050" s="88">
        <f t="shared" si="32"/>
        <v>2.5421412037037077</v>
      </c>
      <c r="L1050" s="7"/>
    </row>
    <row r="1051" spans="1:12" x14ac:dyDescent="0.25">
      <c r="A1051" s="41">
        <v>130</v>
      </c>
      <c r="B1051" s="19">
        <v>44304</v>
      </c>
      <c r="C1051" s="41">
        <v>6</v>
      </c>
      <c r="D1051" s="20"/>
      <c r="E1051" s="41" t="s">
        <v>380</v>
      </c>
      <c r="F1051" s="21">
        <v>2.8645833333333332E-2</v>
      </c>
      <c r="G1051" s="21">
        <v>3.1921296296296302E-2</v>
      </c>
      <c r="H1051" s="41" t="s">
        <v>15</v>
      </c>
      <c r="I1051" s="22"/>
      <c r="J1051" s="5">
        <f t="shared" si="33"/>
        <v>3.2754629629629696E-3</v>
      </c>
      <c r="K1051" s="88">
        <f t="shared" si="32"/>
        <v>2.5454166666666707</v>
      </c>
      <c r="L1051" s="7"/>
    </row>
    <row r="1052" spans="1:12" x14ac:dyDescent="0.25">
      <c r="A1052" s="41">
        <v>130</v>
      </c>
      <c r="B1052" s="19">
        <v>44304</v>
      </c>
      <c r="C1052" s="41">
        <v>7</v>
      </c>
      <c r="D1052" s="20"/>
      <c r="E1052" s="41" t="s">
        <v>522</v>
      </c>
      <c r="F1052" s="21">
        <v>3.876157407407408E-2</v>
      </c>
      <c r="G1052" s="21">
        <v>4.0798611111111112E-2</v>
      </c>
      <c r="H1052" s="41" t="s">
        <v>8</v>
      </c>
      <c r="I1052" s="22" t="s">
        <v>465</v>
      </c>
      <c r="J1052" s="5">
        <f t="shared" si="33"/>
        <v>2.0370370370370317E-3</v>
      </c>
      <c r="K1052" s="88">
        <f t="shared" si="32"/>
        <v>2.5474537037037077</v>
      </c>
      <c r="L1052" s="7"/>
    </row>
    <row r="1053" spans="1:12" ht="15.75" thickBot="1" x14ac:dyDescent="0.3">
      <c r="A1053" s="67">
        <v>130</v>
      </c>
      <c r="B1053" s="30">
        <v>44304</v>
      </c>
      <c r="C1053" s="31">
        <v>8</v>
      </c>
      <c r="D1053" s="31"/>
      <c r="E1053" s="31" t="s">
        <v>496</v>
      </c>
      <c r="F1053" s="32">
        <v>4.4814814814814814E-2</v>
      </c>
      <c r="G1053" s="32">
        <v>4.7592592592592596E-2</v>
      </c>
      <c r="H1053" s="31" t="s">
        <v>9</v>
      </c>
      <c r="I1053" s="33"/>
      <c r="J1053" s="5">
        <f t="shared" si="33"/>
        <v>2.7777777777777818E-3</v>
      </c>
      <c r="K1053" s="88">
        <f t="shared" ref="K1053:K1116" si="34">SUM(K1052,J1053)</f>
        <v>2.5502314814814855</v>
      </c>
      <c r="L1053" s="7">
        <v>4.7592592592592596E-2</v>
      </c>
    </row>
    <row r="1054" spans="1:12" ht="15.75" thickTop="1" x14ac:dyDescent="0.25">
      <c r="A1054" s="18">
        <v>131</v>
      </c>
      <c r="B1054" s="19">
        <v>44309</v>
      </c>
      <c r="C1054" s="20">
        <v>1</v>
      </c>
      <c r="D1054" s="20"/>
      <c r="E1054" s="20" t="s">
        <v>131</v>
      </c>
      <c r="F1054" s="21">
        <v>3.9930555555555561E-3</v>
      </c>
      <c r="G1054" s="21">
        <v>6.076388888888889E-3</v>
      </c>
      <c r="H1054" s="41" t="s">
        <v>9</v>
      </c>
      <c r="I1054" s="22"/>
      <c r="J1054" s="5">
        <f t="shared" si="33"/>
        <v>2.0833333333333329E-3</v>
      </c>
      <c r="K1054" s="88">
        <f t="shared" si="34"/>
        <v>2.5523148148148187</v>
      </c>
      <c r="L1054" s="7"/>
    </row>
    <row r="1055" spans="1:12" x14ac:dyDescent="0.25">
      <c r="A1055" s="23">
        <v>131</v>
      </c>
      <c r="B1055" s="19">
        <v>44309</v>
      </c>
      <c r="C1055" s="20">
        <v>2</v>
      </c>
      <c r="D1055" s="20"/>
      <c r="E1055" s="20" t="s">
        <v>434</v>
      </c>
      <c r="F1055" s="21">
        <v>8.6689814814814806E-3</v>
      </c>
      <c r="G1055" s="21">
        <v>1.1956018518518517E-2</v>
      </c>
      <c r="H1055" s="41" t="s">
        <v>236</v>
      </c>
      <c r="I1055" s="22"/>
      <c r="J1055" s="5">
        <f t="shared" si="33"/>
        <v>3.2870370370370362E-3</v>
      </c>
      <c r="K1055" s="88">
        <f t="shared" si="34"/>
        <v>2.555601851851856</v>
      </c>
      <c r="L1055" s="7"/>
    </row>
    <row r="1056" spans="1:12" x14ac:dyDescent="0.25">
      <c r="A1056" s="23">
        <v>131</v>
      </c>
      <c r="B1056" s="19">
        <v>44309</v>
      </c>
      <c r="C1056" s="20">
        <v>3</v>
      </c>
      <c r="D1056" s="20"/>
      <c r="E1056" s="41" t="s">
        <v>88</v>
      </c>
      <c r="F1056" s="21">
        <v>1.3993055555555555E-2</v>
      </c>
      <c r="G1056" s="21">
        <v>1.6643518518518519E-2</v>
      </c>
      <c r="H1056" s="41" t="s">
        <v>9</v>
      </c>
      <c r="I1056" s="22"/>
      <c r="J1056" s="5">
        <f t="shared" si="33"/>
        <v>2.6504629629629638E-3</v>
      </c>
      <c r="K1056" s="88">
        <f t="shared" si="34"/>
        <v>2.5582523148148191</v>
      </c>
      <c r="L1056" s="7"/>
    </row>
    <row r="1057" spans="1:12" x14ac:dyDescent="0.25">
      <c r="A1057" s="23">
        <v>131</v>
      </c>
      <c r="B1057" s="19">
        <v>44309</v>
      </c>
      <c r="C1057" s="41">
        <v>4</v>
      </c>
      <c r="D1057" s="20"/>
      <c r="E1057" s="41" t="s">
        <v>405</v>
      </c>
      <c r="F1057" s="21">
        <v>1.9618055555555555E-2</v>
      </c>
      <c r="G1057" s="21">
        <v>2.1840277777777778E-2</v>
      </c>
      <c r="H1057" s="41" t="s">
        <v>9</v>
      </c>
      <c r="I1057" s="22" t="s">
        <v>465</v>
      </c>
      <c r="J1057" s="5">
        <f t="shared" si="33"/>
        <v>2.2222222222222227E-3</v>
      </c>
      <c r="K1057" s="88">
        <f t="shared" si="34"/>
        <v>2.5604745370370412</v>
      </c>
      <c r="L1057" s="7"/>
    </row>
    <row r="1058" spans="1:12" x14ac:dyDescent="0.25">
      <c r="A1058" s="23">
        <v>131</v>
      </c>
      <c r="B1058" s="19">
        <v>44309</v>
      </c>
      <c r="C1058" s="41">
        <v>5</v>
      </c>
      <c r="D1058" s="20"/>
      <c r="E1058" s="41" t="s">
        <v>202</v>
      </c>
      <c r="F1058" s="21">
        <v>2.5624999999999998E-2</v>
      </c>
      <c r="G1058" s="21">
        <v>2.837962962962963E-2</v>
      </c>
      <c r="H1058" s="41" t="s">
        <v>22</v>
      </c>
      <c r="I1058" s="22" t="s">
        <v>34</v>
      </c>
      <c r="J1058" s="5">
        <f t="shared" si="33"/>
        <v>2.7546296296296312E-3</v>
      </c>
      <c r="K1058" s="88">
        <f t="shared" si="34"/>
        <v>2.5632291666666709</v>
      </c>
      <c r="L1058" s="7"/>
    </row>
    <row r="1059" spans="1:12" x14ac:dyDescent="0.25">
      <c r="A1059" s="23">
        <v>131</v>
      </c>
      <c r="B1059" s="19">
        <v>44309</v>
      </c>
      <c r="C1059" s="41">
        <v>6</v>
      </c>
      <c r="D1059" s="20"/>
      <c r="E1059" s="41" t="s">
        <v>423</v>
      </c>
      <c r="F1059" s="21">
        <v>3.005787037037037E-2</v>
      </c>
      <c r="G1059" s="21">
        <v>3.2118055555555559E-2</v>
      </c>
      <c r="H1059" s="41" t="s">
        <v>8</v>
      </c>
      <c r="I1059" s="22" t="s">
        <v>285</v>
      </c>
      <c r="J1059" s="5">
        <f t="shared" si="33"/>
        <v>2.0601851851851892E-3</v>
      </c>
      <c r="K1059" s="88">
        <f t="shared" si="34"/>
        <v>2.565289351851856</v>
      </c>
      <c r="L1059" s="7"/>
    </row>
    <row r="1060" spans="1:12" x14ac:dyDescent="0.25">
      <c r="A1060" s="23">
        <v>131</v>
      </c>
      <c r="B1060" s="19">
        <v>44309</v>
      </c>
      <c r="C1060" s="41">
        <v>7</v>
      </c>
      <c r="D1060" s="20"/>
      <c r="E1060" s="41" t="s">
        <v>498</v>
      </c>
      <c r="F1060" s="21">
        <v>3.380787037037037E-2</v>
      </c>
      <c r="G1060" s="21">
        <v>3.6168981481481483E-2</v>
      </c>
      <c r="H1060" s="41" t="s">
        <v>236</v>
      </c>
      <c r="I1060" s="22"/>
      <c r="J1060" s="5">
        <f t="shared" si="33"/>
        <v>2.3611111111111124E-3</v>
      </c>
      <c r="K1060" s="88">
        <f t="shared" si="34"/>
        <v>2.5676504629629671</v>
      </c>
      <c r="L1060" s="7"/>
    </row>
    <row r="1061" spans="1:12" x14ac:dyDescent="0.25">
      <c r="A1061" s="23">
        <v>131</v>
      </c>
      <c r="B1061" s="19">
        <v>44309</v>
      </c>
      <c r="C1061" s="41">
        <v>8</v>
      </c>
      <c r="D1061" s="20"/>
      <c r="E1061" s="41" t="s">
        <v>326</v>
      </c>
      <c r="F1061" s="21">
        <v>3.8356481481481484E-2</v>
      </c>
      <c r="G1061" s="21">
        <v>4.1099537037037039E-2</v>
      </c>
      <c r="H1061" s="41" t="s">
        <v>8</v>
      </c>
      <c r="I1061" s="22"/>
      <c r="J1061" s="5">
        <f t="shared" si="33"/>
        <v>2.7430555555555541E-3</v>
      </c>
      <c r="K1061" s="88">
        <f t="shared" si="34"/>
        <v>2.5703935185185225</v>
      </c>
      <c r="L1061" s="7"/>
    </row>
    <row r="1062" spans="1:12" ht="15.75" thickBot="1" x14ac:dyDescent="0.3">
      <c r="A1062" s="23">
        <v>131</v>
      </c>
      <c r="B1062" s="19">
        <v>44309</v>
      </c>
      <c r="C1062" s="41">
        <v>9</v>
      </c>
      <c r="D1062" s="20"/>
      <c r="E1062" s="41" t="s">
        <v>497</v>
      </c>
      <c r="F1062" s="21">
        <v>4.2650462962962959E-2</v>
      </c>
      <c r="G1062" s="21">
        <v>4.5416666666666668E-2</v>
      </c>
      <c r="H1062" s="41" t="s">
        <v>9</v>
      </c>
      <c r="I1062" s="22"/>
      <c r="J1062" s="5">
        <f t="shared" si="33"/>
        <v>2.7662037037037082E-3</v>
      </c>
      <c r="K1062" s="88">
        <f t="shared" si="34"/>
        <v>2.573159722222226</v>
      </c>
      <c r="L1062" s="7">
        <v>4.5416666666666668E-2</v>
      </c>
    </row>
    <row r="1063" spans="1:12" ht="15.75" thickTop="1" x14ac:dyDescent="0.25">
      <c r="A1063" s="79">
        <v>132</v>
      </c>
      <c r="B1063" s="25">
        <v>44311</v>
      </c>
      <c r="C1063" s="46">
        <v>1</v>
      </c>
      <c r="D1063" s="26"/>
      <c r="E1063" s="26" t="s">
        <v>111</v>
      </c>
      <c r="F1063" s="27">
        <v>5.7523148148148143E-3</v>
      </c>
      <c r="G1063" s="27">
        <v>8.4722222222222213E-3</v>
      </c>
      <c r="H1063" s="26" t="s">
        <v>500</v>
      </c>
      <c r="I1063" s="28"/>
      <c r="J1063" s="5">
        <f t="shared" si="33"/>
        <v>2.719907407407407E-3</v>
      </c>
      <c r="K1063" s="88">
        <f t="shared" si="34"/>
        <v>2.5758796296296333</v>
      </c>
      <c r="L1063" s="7"/>
    </row>
    <row r="1064" spans="1:12" x14ac:dyDescent="0.25">
      <c r="A1064" s="23">
        <v>132</v>
      </c>
      <c r="B1064" s="19">
        <v>44311</v>
      </c>
      <c r="C1064" s="41">
        <v>2</v>
      </c>
      <c r="D1064" s="20"/>
      <c r="E1064" s="41" t="s">
        <v>197</v>
      </c>
      <c r="F1064" s="21">
        <v>1.0219907407407408E-2</v>
      </c>
      <c r="G1064" s="21">
        <v>1.486111111111111E-2</v>
      </c>
      <c r="H1064" s="41" t="s">
        <v>9</v>
      </c>
      <c r="I1064" s="22" t="s">
        <v>254</v>
      </c>
      <c r="J1064" s="5">
        <f t="shared" si="33"/>
        <v>4.6412037037037012E-3</v>
      </c>
      <c r="K1064" s="88">
        <f t="shared" si="34"/>
        <v>2.5805208333333369</v>
      </c>
      <c r="L1064" s="7"/>
    </row>
    <row r="1065" spans="1:12" x14ac:dyDescent="0.25">
      <c r="A1065" s="23">
        <v>132</v>
      </c>
      <c r="B1065" s="19">
        <v>44311</v>
      </c>
      <c r="C1065" s="41">
        <v>3</v>
      </c>
      <c r="D1065" s="20"/>
      <c r="E1065" s="41" t="s">
        <v>386</v>
      </c>
      <c r="F1065" s="21">
        <v>1.6412037037037037E-2</v>
      </c>
      <c r="G1065" s="21">
        <v>1.8206018518518517E-2</v>
      </c>
      <c r="H1065" s="41" t="s">
        <v>236</v>
      </c>
      <c r="I1065" s="22"/>
      <c r="J1065" s="5">
        <f t="shared" si="33"/>
        <v>1.7939814814814797E-3</v>
      </c>
      <c r="K1065" s="88">
        <f t="shared" si="34"/>
        <v>2.5823148148148185</v>
      </c>
      <c r="L1065" s="7"/>
    </row>
    <row r="1066" spans="1:12" x14ac:dyDescent="0.25">
      <c r="A1066" s="23">
        <v>132</v>
      </c>
      <c r="B1066" s="19">
        <v>44311</v>
      </c>
      <c r="C1066" s="41">
        <v>4</v>
      </c>
      <c r="D1066" s="20"/>
      <c r="E1066" s="41" t="s">
        <v>114</v>
      </c>
      <c r="F1066" s="21">
        <v>1.8831018518518518E-2</v>
      </c>
      <c r="G1066" s="21">
        <v>2.0891203703703703E-2</v>
      </c>
      <c r="H1066" s="41" t="s">
        <v>9</v>
      </c>
      <c r="I1066" s="22"/>
      <c r="J1066" s="5">
        <f t="shared" si="33"/>
        <v>2.0601851851851857E-3</v>
      </c>
      <c r="K1066" s="88">
        <f t="shared" si="34"/>
        <v>2.5843750000000036</v>
      </c>
      <c r="L1066" s="7"/>
    </row>
    <row r="1067" spans="1:12" x14ac:dyDescent="0.25">
      <c r="A1067" s="23">
        <v>132</v>
      </c>
      <c r="B1067" s="19">
        <v>44311</v>
      </c>
      <c r="C1067" s="41">
        <v>5</v>
      </c>
      <c r="D1067" s="20"/>
      <c r="E1067" s="41" t="s">
        <v>359</v>
      </c>
      <c r="F1067" s="21">
        <v>2.3124999999999996E-2</v>
      </c>
      <c r="G1067" s="21">
        <v>2.4976851851851851E-2</v>
      </c>
      <c r="H1067" s="41" t="s">
        <v>8</v>
      </c>
      <c r="I1067" s="22"/>
      <c r="J1067" s="5">
        <f t="shared" si="33"/>
        <v>1.8518518518518545E-3</v>
      </c>
      <c r="K1067" s="88">
        <f t="shared" si="34"/>
        <v>2.5862268518518556</v>
      </c>
      <c r="L1067" s="7"/>
    </row>
    <row r="1068" spans="1:12" x14ac:dyDescent="0.25">
      <c r="A1068" s="23">
        <v>132</v>
      </c>
      <c r="B1068" s="19">
        <v>44311</v>
      </c>
      <c r="C1068" s="41">
        <v>6</v>
      </c>
      <c r="D1068" s="20"/>
      <c r="E1068" s="41" t="s">
        <v>42</v>
      </c>
      <c r="F1068" s="21">
        <v>2.6064814814814815E-2</v>
      </c>
      <c r="G1068" s="21">
        <v>2.8449074074074075E-2</v>
      </c>
      <c r="H1068" s="41" t="s">
        <v>9</v>
      </c>
      <c r="I1068" s="22"/>
      <c r="J1068" s="5">
        <f t="shared" si="33"/>
        <v>2.3842592592592596E-3</v>
      </c>
      <c r="K1068" s="88">
        <f t="shared" si="34"/>
        <v>2.5886111111111147</v>
      </c>
      <c r="L1068" s="7"/>
    </row>
    <row r="1069" spans="1:12" x14ac:dyDescent="0.25">
      <c r="A1069" s="23">
        <v>132</v>
      </c>
      <c r="B1069" s="19">
        <v>44311</v>
      </c>
      <c r="C1069" s="41">
        <v>7</v>
      </c>
      <c r="D1069" s="20"/>
      <c r="E1069" s="41" t="s">
        <v>332</v>
      </c>
      <c r="F1069" s="21">
        <v>2.8518518518518523E-2</v>
      </c>
      <c r="G1069" s="21">
        <v>3.246527777777778E-2</v>
      </c>
      <c r="H1069" s="41" t="s">
        <v>9</v>
      </c>
      <c r="I1069" s="22" t="s">
        <v>34</v>
      </c>
      <c r="J1069" s="5">
        <f t="shared" si="33"/>
        <v>3.9467592592592575E-3</v>
      </c>
      <c r="K1069" s="88">
        <f t="shared" si="34"/>
        <v>2.5925578703703742</v>
      </c>
      <c r="L1069" s="7"/>
    </row>
    <row r="1070" spans="1:12" x14ac:dyDescent="0.25">
      <c r="A1070" s="23">
        <v>132</v>
      </c>
      <c r="B1070" s="19">
        <v>44311</v>
      </c>
      <c r="C1070" s="41">
        <v>8</v>
      </c>
      <c r="D1070" s="20"/>
      <c r="E1070" s="41" t="s">
        <v>298</v>
      </c>
      <c r="F1070" s="21">
        <v>3.3993055555555561E-2</v>
      </c>
      <c r="G1070" s="21">
        <v>3.6701388888888888E-2</v>
      </c>
      <c r="H1070" s="41" t="s">
        <v>8</v>
      </c>
      <c r="I1070" s="22" t="s">
        <v>105</v>
      </c>
      <c r="J1070" s="5">
        <f t="shared" si="33"/>
        <v>2.7083333333333265E-3</v>
      </c>
      <c r="K1070" s="88">
        <f t="shared" si="34"/>
        <v>2.5952662037037078</v>
      </c>
      <c r="L1070" s="7"/>
    </row>
    <row r="1071" spans="1:12" x14ac:dyDescent="0.25">
      <c r="A1071" s="23">
        <v>132</v>
      </c>
      <c r="B1071" s="19">
        <v>44311</v>
      </c>
      <c r="C1071" s="41">
        <v>9</v>
      </c>
      <c r="D1071" s="20"/>
      <c r="E1071" s="41" t="s">
        <v>194</v>
      </c>
      <c r="F1071" s="21">
        <v>3.8182870370370374E-2</v>
      </c>
      <c r="G1071" s="21">
        <v>4.0289351851851847E-2</v>
      </c>
      <c r="H1071" s="41" t="s">
        <v>9</v>
      </c>
      <c r="I1071" s="22"/>
      <c r="J1071" s="5">
        <f t="shared" si="33"/>
        <v>2.1064814814814731E-3</v>
      </c>
      <c r="K1071" s="88">
        <f t="shared" si="34"/>
        <v>2.597372685185189</v>
      </c>
      <c r="L1071" s="7"/>
    </row>
    <row r="1072" spans="1:12" ht="15.75" thickBot="1" x14ac:dyDescent="0.3">
      <c r="A1072" s="29">
        <v>132</v>
      </c>
      <c r="B1072" s="30">
        <v>44311</v>
      </c>
      <c r="C1072" s="67">
        <v>10</v>
      </c>
      <c r="D1072" s="31"/>
      <c r="E1072" s="31" t="s">
        <v>499</v>
      </c>
      <c r="F1072" s="32">
        <v>4.2372685185185187E-2</v>
      </c>
      <c r="G1072" s="32">
        <v>4.5138888888888888E-2</v>
      </c>
      <c r="H1072" s="31" t="s">
        <v>9</v>
      </c>
      <c r="I1072" s="33" t="s">
        <v>465</v>
      </c>
      <c r="J1072" s="5">
        <f t="shared" si="33"/>
        <v>2.7662037037037013E-3</v>
      </c>
      <c r="K1072" s="88">
        <f t="shared" si="34"/>
        <v>2.6001388888888926</v>
      </c>
      <c r="L1072" s="7">
        <v>4.5138888888888888E-2</v>
      </c>
    </row>
    <row r="1073" spans="1:12" ht="15.75" thickTop="1" x14ac:dyDescent="0.25">
      <c r="A1073" s="79">
        <v>133</v>
      </c>
      <c r="B1073" s="25">
        <v>44316</v>
      </c>
      <c r="C1073" s="26">
        <v>1</v>
      </c>
      <c r="D1073" s="26"/>
      <c r="E1073" s="46" t="s">
        <v>501</v>
      </c>
      <c r="F1073" s="27">
        <v>4.3749999999999995E-3</v>
      </c>
      <c r="G1073" s="27">
        <v>6.6319444444444446E-3</v>
      </c>
      <c r="H1073" s="46" t="s">
        <v>15</v>
      </c>
      <c r="I1073" s="28"/>
      <c r="J1073" s="5">
        <f t="shared" si="33"/>
        <v>2.2569444444444451E-3</v>
      </c>
      <c r="K1073" s="88">
        <f t="shared" si="34"/>
        <v>2.602395833333337</v>
      </c>
      <c r="L1073" s="7"/>
    </row>
    <row r="1074" spans="1:12" x14ac:dyDescent="0.25">
      <c r="A1074" s="23">
        <v>133</v>
      </c>
      <c r="B1074" s="19">
        <v>44316</v>
      </c>
      <c r="C1074" s="20">
        <v>2</v>
      </c>
      <c r="D1074" s="20"/>
      <c r="E1074" s="41" t="s">
        <v>277</v>
      </c>
      <c r="F1074" s="21">
        <v>7.743055555555556E-3</v>
      </c>
      <c r="G1074" s="21">
        <v>0.01</v>
      </c>
      <c r="H1074" s="41" t="s">
        <v>9</v>
      </c>
      <c r="I1074" s="48" t="s">
        <v>105</v>
      </c>
      <c r="J1074" s="5">
        <f t="shared" si="33"/>
        <v>2.2569444444444442E-3</v>
      </c>
      <c r="K1074" s="88">
        <f t="shared" si="34"/>
        <v>2.6046527777777815</v>
      </c>
      <c r="L1074" s="7"/>
    </row>
    <row r="1075" spans="1:12" x14ac:dyDescent="0.25">
      <c r="A1075" s="23">
        <v>133</v>
      </c>
      <c r="B1075" s="19">
        <v>44316</v>
      </c>
      <c r="C1075" s="20">
        <v>3</v>
      </c>
      <c r="D1075" s="20"/>
      <c r="E1075" s="41" t="s">
        <v>502</v>
      </c>
      <c r="F1075" s="77">
        <v>1.1006944444444444E-2</v>
      </c>
      <c r="G1075" s="21">
        <v>1.40625E-2</v>
      </c>
      <c r="H1075" s="41" t="s">
        <v>15</v>
      </c>
      <c r="I1075" s="22"/>
      <c r="J1075" s="5">
        <f t="shared" si="33"/>
        <v>3.0555555555555561E-3</v>
      </c>
      <c r="K1075" s="88">
        <f t="shared" si="34"/>
        <v>2.6077083333333371</v>
      </c>
      <c r="L1075" s="7"/>
    </row>
    <row r="1076" spans="1:12" x14ac:dyDescent="0.25">
      <c r="A1076" s="23">
        <v>133</v>
      </c>
      <c r="B1076" s="19">
        <v>44316</v>
      </c>
      <c r="C1076" s="20">
        <v>4</v>
      </c>
      <c r="D1076" s="20"/>
      <c r="E1076" s="41" t="s">
        <v>409</v>
      </c>
      <c r="F1076" s="21">
        <v>1.7083333333333336E-2</v>
      </c>
      <c r="G1076" s="21">
        <v>1.9247685185185184E-2</v>
      </c>
      <c r="H1076" s="41" t="s">
        <v>9</v>
      </c>
      <c r="I1076" s="48" t="s">
        <v>138</v>
      </c>
      <c r="J1076" s="5">
        <f t="shared" si="33"/>
        <v>2.1643518518518479E-3</v>
      </c>
      <c r="K1076" s="88">
        <f t="shared" si="34"/>
        <v>2.6098726851851888</v>
      </c>
      <c r="L1076" s="7"/>
    </row>
    <row r="1077" spans="1:12" x14ac:dyDescent="0.25">
      <c r="A1077" s="23">
        <v>133</v>
      </c>
      <c r="B1077" s="19">
        <v>44316</v>
      </c>
      <c r="C1077" s="20">
        <v>5</v>
      </c>
      <c r="D1077" s="20"/>
      <c r="E1077" s="41" t="s">
        <v>166</v>
      </c>
      <c r="F1077" s="21">
        <v>2.074074074074074E-2</v>
      </c>
      <c r="G1077" s="21">
        <v>2.4212962962962964E-2</v>
      </c>
      <c r="H1077" s="41" t="s">
        <v>9</v>
      </c>
      <c r="I1077" s="48" t="s">
        <v>407</v>
      </c>
      <c r="J1077" s="5">
        <f t="shared" si="33"/>
        <v>3.4722222222222238E-3</v>
      </c>
      <c r="K1077" s="88">
        <f t="shared" si="34"/>
        <v>2.6133449074074111</v>
      </c>
      <c r="L1077" s="7"/>
    </row>
    <row r="1078" spans="1:12" x14ac:dyDescent="0.25">
      <c r="A1078" s="23">
        <v>133</v>
      </c>
      <c r="B1078" s="19">
        <v>44316</v>
      </c>
      <c r="C1078" s="20">
        <v>6</v>
      </c>
      <c r="D1078" s="20"/>
      <c r="E1078" s="20" t="s">
        <v>279</v>
      </c>
      <c r="F1078" s="21">
        <v>2.7268518518518515E-2</v>
      </c>
      <c r="G1078" s="21">
        <v>2.9722222222222219E-2</v>
      </c>
      <c r="H1078" s="41" t="s">
        <v>9</v>
      </c>
      <c r="I1078" s="48" t="s">
        <v>285</v>
      </c>
      <c r="J1078" s="5">
        <f t="shared" si="33"/>
        <v>2.4537037037037045E-3</v>
      </c>
      <c r="K1078" s="88">
        <f t="shared" si="34"/>
        <v>2.6157986111111149</v>
      </c>
      <c r="L1078" s="7"/>
    </row>
    <row r="1079" spans="1:12" x14ac:dyDescent="0.25">
      <c r="A1079" s="23">
        <v>133</v>
      </c>
      <c r="B1079" s="19">
        <v>44316</v>
      </c>
      <c r="C1079" s="20">
        <v>7</v>
      </c>
      <c r="D1079" s="20"/>
      <c r="E1079" s="20" t="s">
        <v>119</v>
      </c>
      <c r="F1079" s="21">
        <v>3.2673611111111105E-2</v>
      </c>
      <c r="G1079" s="21">
        <v>3.5879629629629629E-2</v>
      </c>
      <c r="H1079" s="41" t="s">
        <v>9</v>
      </c>
      <c r="I1079" s="22"/>
      <c r="J1079" s="5">
        <f t="shared" si="33"/>
        <v>3.2060185185185247E-3</v>
      </c>
      <c r="K1079" s="88">
        <f t="shared" si="34"/>
        <v>2.6190046296296332</v>
      </c>
      <c r="L1079" s="7"/>
    </row>
    <row r="1080" spans="1:12" x14ac:dyDescent="0.25">
      <c r="A1080" s="23">
        <v>133</v>
      </c>
      <c r="B1080" s="19">
        <v>44316</v>
      </c>
      <c r="C1080" s="20">
        <v>8</v>
      </c>
      <c r="D1080" s="20"/>
      <c r="E1080" s="20" t="s">
        <v>503</v>
      </c>
      <c r="F1080" s="21">
        <v>3.7326388888888888E-2</v>
      </c>
      <c r="G1080" s="21">
        <v>4.4606481481481476E-2</v>
      </c>
      <c r="H1080" s="41" t="s">
        <v>17</v>
      </c>
      <c r="I1080" s="22"/>
      <c r="J1080" s="5">
        <f t="shared" si="33"/>
        <v>7.280092592592588E-3</v>
      </c>
      <c r="K1080" s="88">
        <f t="shared" si="34"/>
        <v>2.6262847222222256</v>
      </c>
      <c r="L1080" s="7"/>
    </row>
    <row r="1081" spans="1:12" ht="15.75" thickBot="1" x14ac:dyDescent="0.3">
      <c r="A1081" s="23">
        <v>133</v>
      </c>
      <c r="B1081" s="19">
        <v>44316</v>
      </c>
      <c r="C1081" s="20">
        <v>9</v>
      </c>
      <c r="D1081" s="20"/>
      <c r="E1081" s="20" t="s">
        <v>373</v>
      </c>
      <c r="F1081" s="21">
        <v>4.0300925925925928E-2</v>
      </c>
      <c r="G1081" s="21">
        <v>4.3773148148148144E-2</v>
      </c>
      <c r="H1081" s="41" t="s">
        <v>17</v>
      </c>
      <c r="I1081" s="22" t="s">
        <v>506</v>
      </c>
      <c r="J1081" s="5">
        <f t="shared" si="33"/>
        <v>3.4722222222222168E-3</v>
      </c>
      <c r="K1081" s="88">
        <f t="shared" si="34"/>
        <v>2.629756944444448</v>
      </c>
      <c r="L1081" s="7">
        <v>4.3773148148148144E-2</v>
      </c>
    </row>
    <row r="1082" spans="1:12" ht="15.75" thickTop="1" x14ac:dyDescent="0.25">
      <c r="A1082" s="24">
        <v>134</v>
      </c>
      <c r="B1082" s="25">
        <v>44318</v>
      </c>
      <c r="C1082" s="26">
        <v>1</v>
      </c>
      <c r="D1082" s="26"/>
      <c r="E1082" s="46" t="s">
        <v>505</v>
      </c>
      <c r="F1082" s="27">
        <v>3.2407407407407406E-3</v>
      </c>
      <c r="G1082" s="27">
        <v>6.145833333333333E-3</v>
      </c>
      <c r="H1082" s="26" t="s">
        <v>16</v>
      </c>
      <c r="I1082" s="28"/>
      <c r="J1082" s="5">
        <f t="shared" si="33"/>
        <v>2.9050925925925924E-3</v>
      </c>
      <c r="K1082" s="88">
        <f t="shared" si="34"/>
        <v>2.6326620370370404</v>
      </c>
      <c r="L1082" s="7"/>
    </row>
    <row r="1083" spans="1:12" x14ac:dyDescent="0.25">
      <c r="A1083" s="23">
        <v>134</v>
      </c>
      <c r="B1083" s="19">
        <v>44318</v>
      </c>
      <c r="C1083" s="20">
        <v>2</v>
      </c>
      <c r="D1083" s="20"/>
      <c r="E1083" s="41" t="s">
        <v>291</v>
      </c>
      <c r="F1083" s="21">
        <v>8.4490740740740741E-3</v>
      </c>
      <c r="G1083" s="21">
        <v>1.1284722222222222E-2</v>
      </c>
      <c r="H1083" s="41" t="s">
        <v>9</v>
      </c>
      <c r="I1083" s="22"/>
      <c r="J1083" s="5">
        <f t="shared" si="33"/>
        <v>2.8356481481481479E-3</v>
      </c>
      <c r="K1083" s="88">
        <f t="shared" si="34"/>
        <v>2.6354976851851886</v>
      </c>
      <c r="L1083" s="7"/>
    </row>
    <row r="1084" spans="1:12" x14ac:dyDescent="0.25">
      <c r="A1084" s="23">
        <v>134</v>
      </c>
      <c r="B1084" s="19">
        <v>44318</v>
      </c>
      <c r="C1084" s="20">
        <v>3</v>
      </c>
      <c r="D1084" s="20"/>
      <c r="E1084" s="41" t="s">
        <v>504</v>
      </c>
      <c r="F1084" s="21">
        <v>1.4675925925925926E-2</v>
      </c>
      <c r="G1084" s="21">
        <v>1.7754629629629631E-2</v>
      </c>
      <c r="H1084" s="20" t="s">
        <v>9</v>
      </c>
      <c r="I1084" s="22"/>
      <c r="J1084" s="5">
        <f t="shared" si="33"/>
        <v>3.078703703703705E-3</v>
      </c>
      <c r="K1084" s="88">
        <f t="shared" si="34"/>
        <v>2.6385763888888922</v>
      </c>
      <c r="L1084" s="7"/>
    </row>
    <row r="1085" spans="1:12" x14ac:dyDescent="0.25">
      <c r="A1085" s="23">
        <v>134</v>
      </c>
      <c r="B1085" s="19">
        <v>44318</v>
      </c>
      <c r="C1085" s="20">
        <v>4</v>
      </c>
      <c r="D1085" s="20"/>
      <c r="E1085" s="41" t="s">
        <v>126</v>
      </c>
      <c r="F1085" s="21">
        <v>2.2638888888888889E-2</v>
      </c>
      <c r="G1085" s="21">
        <v>2.568287037037037E-2</v>
      </c>
      <c r="H1085" s="20" t="s">
        <v>9</v>
      </c>
      <c r="I1085" s="22" t="s">
        <v>105</v>
      </c>
      <c r="J1085" s="5">
        <f t="shared" si="33"/>
        <v>3.0439814814814808E-3</v>
      </c>
      <c r="K1085" s="88">
        <f t="shared" si="34"/>
        <v>2.6416203703703736</v>
      </c>
      <c r="L1085" s="7"/>
    </row>
    <row r="1086" spans="1:12" x14ac:dyDescent="0.25">
      <c r="A1086" s="23">
        <v>134</v>
      </c>
      <c r="B1086" s="19">
        <v>44318</v>
      </c>
      <c r="C1086" s="20">
        <v>5</v>
      </c>
      <c r="D1086" s="20"/>
      <c r="E1086" s="41" t="s">
        <v>294</v>
      </c>
      <c r="F1086" s="21">
        <v>2.6342592592592588E-2</v>
      </c>
      <c r="G1086" s="21">
        <v>2.960648148148148E-2</v>
      </c>
      <c r="H1086" s="20" t="s">
        <v>9</v>
      </c>
      <c r="I1086" s="22"/>
      <c r="J1086" s="5">
        <f t="shared" si="33"/>
        <v>3.2638888888888926E-3</v>
      </c>
      <c r="K1086" s="88">
        <f t="shared" si="34"/>
        <v>2.6448842592592623</v>
      </c>
      <c r="L1086" s="7"/>
    </row>
    <row r="1087" spans="1:12" x14ac:dyDescent="0.25">
      <c r="A1087" s="23">
        <v>134</v>
      </c>
      <c r="B1087" s="19">
        <v>44318</v>
      </c>
      <c r="C1087" s="20">
        <v>6</v>
      </c>
      <c r="D1087" s="20"/>
      <c r="E1087" s="41" t="s">
        <v>18</v>
      </c>
      <c r="F1087" s="21">
        <v>3.0381944444444444E-2</v>
      </c>
      <c r="G1087" s="21">
        <v>3.4745370370370371E-2</v>
      </c>
      <c r="H1087" s="41" t="s">
        <v>15</v>
      </c>
      <c r="I1087" s="22" t="s">
        <v>444</v>
      </c>
      <c r="J1087" s="5">
        <f t="shared" si="33"/>
        <v>4.3634259259259268E-3</v>
      </c>
      <c r="K1087" s="88">
        <f t="shared" si="34"/>
        <v>2.6492476851851881</v>
      </c>
      <c r="L1087" s="7"/>
    </row>
    <row r="1088" spans="1:12" x14ac:dyDescent="0.25">
      <c r="A1088" s="23">
        <v>134</v>
      </c>
      <c r="B1088" s="19">
        <v>44318</v>
      </c>
      <c r="C1088" s="20">
        <v>7</v>
      </c>
      <c r="D1088" s="20"/>
      <c r="E1088" s="41" t="s">
        <v>218</v>
      </c>
      <c r="F1088" s="21">
        <v>3.5081018518518518E-2</v>
      </c>
      <c r="G1088" s="21">
        <v>3.6979166666666667E-2</v>
      </c>
      <c r="H1088" s="41" t="s">
        <v>15</v>
      </c>
      <c r="I1088" s="22"/>
      <c r="J1088" s="5">
        <f t="shared" si="33"/>
        <v>1.8981481481481488E-3</v>
      </c>
      <c r="K1088" s="88">
        <f t="shared" si="34"/>
        <v>2.6511458333333362</v>
      </c>
      <c r="L1088" s="7"/>
    </row>
    <row r="1089" spans="1:12" x14ac:dyDescent="0.25">
      <c r="A1089" s="23">
        <v>134</v>
      </c>
      <c r="B1089" s="19">
        <v>44318</v>
      </c>
      <c r="C1089" s="20">
        <v>8</v>
      </c>
      <c r="D1089" s="20"/>
      <c r="E1089" s="41" t="s">
        <v>217</v>
      </c>
      <c r="F1089" s="21">
        <v>3.7650462962962962E-2</v>
      </c>
      <c r="G1089" s="21">
        <v>4.0347222222222222E-2</v>
      </c>
      <c r="H1089" s="20" t="s">
        <v>9</v>
      </c>
      <c r="I1089" s="22" t="s">
        <v>94</v>
      </c>
      <c r="J1089" s="5">
        <f t="shared" si="33"/>
        <v>2.6967592592592599E-3</v>
      </c>
      <c r="K1089" s="88">
        <f t="shared" si="34"/>
        <v>2.6538425925925955</v>
      </c>
      <c r="L1089" s="7"/>
    </row>
    <row r="1090" spans="1:12" ht="15.75" thickBot="1" x14ac:dyDescent="0.3">
      <c r="A1090" s="29">
        <v>134</v>
      </c>
      <c r="B1090" s="30">
        <v>44318</v>
      </c>
      <c r="C1090" s="31">
        <v>9</v>
      </c>
      <c r="D1090" s="31"/>
      <c r="E1090" s="67" t="s">
        <v>322</v>
      </c>
      <c r="F1090" s="32">
        <v>4.4097222222222225E-2</v>
      </c>
      <c r="G1090" s="32">
        <v>4.6504629629629625E-2</v>
      </c>
      <c r="H1090" s="31" t="s">
        <v>8</v>
      </c>
      <c r="I1090" s="33"/>
      <c r="J1090" s="5">
        <f t="shared" si="33"/>
        <v>2.4074074074073998E-3</v>
      </c>
      <c r="K1090" s="88">
        <f t="shared" si="34"/>
        <v>2.6562500000000027</v>
      </c>
      <c r="L1090" s="7">
        <v>4.6504629629629625E-2</v>
      </c>
    </row>
    <row r="1091" spans="1:12" ht="15.75" thickTop="1" x14ac:dyDescent="0.25">
      <c r="A1091" s="24">
        <v>135</v>
      </c>
      <c r="B1091" s="25">
        <v>44323</v>
      </c>
      <c r="C1091" s="26">
        <v>1</v>
      </c>
      <c r="D1091" s="26"/>
      <c r="E1091" s="26" t="s">
        <v>543</v>
      </c>
      <c r="F1091" s="27">
        <v>3.0324074074074073E-3</v>
      </c>
      <c r="G1091" s="27">
        <v>5.9375000000000009E-3</v>
      </c>
      <c r="H1091" s="26" t="s">
        <v>9</v>
      </c>
      <c r="I1091" s="28" t="s">
        <v>308</v>
      </c>
      <c r="J1091" s="5">
        <f t="shared" si="33"/>
        <v>2.9050925925925937E-3</v>
      </c>
      <c r="K1091" s="88">
        <f t="shared" si="34"/>
        <v>2.6591550925925951</v>
      </c>
      <c r="L1091" s="7"/>
    </row>
    <row r="1092" spans="1:12" x14ac:dyDescent="0.25">
      <c r="A1092" s="23">
        <v>135</v>
      </c>
      <c r="B1092" s="19">
        <v>44323</v>
      </c>
      <c r="C1092" s="20">
        <v>2</v>
      </c>
      <c r="D1092" s="20"/>
      <c r="E1092" s="20" t="s">
        <v>329</v>
      </c>
      <c r="F1092" s="21">
        <v>7.0949074074074074E-3</v>
      </c>
      <c r="G1092" s="21">
        <v>9.6064814814814815E-3</v>
      </c>
      <c r="H1092" s="20" t="s">
        <v>9</v>
      </c>
      <c r="I1092" s="22" t="s">
        <v>105</v>
      </c>
      <c r="J1092" s="5">
        <f t="shared" si="33"/>
        <v>2.5115740740740741E-3</v>
      </c>
      <c r="K1092" s="88">
        <f t="shared" si="34"/>
        <v>2.6616666666666693</v>
      </c>
      <c r="L1092" s="7"/>
    </row>
    <row r="1093" spans="1:12" x14ac:dyDescent="0.25">
      <c r="A1093" s="23">
        <v>135</v>
      </c>
      <c r="B1093" s="19">
        <v>44323</v>
      </c>
      <c r="C1093" s="20">
        <v>3</v>
      </c>
      <c r="D1093" s="20"/>
      <c r="E1093" s="20" t="s">
        <v>97</v>
      </c>
      <c r="F1093" s="21">
        <v>1.0069444444444445E-2</v>
      </c>
      <c r="G1093" s="21">
        <v>1.2800925925925926E-2</v>
      </c>
      <c r="H1093" s="20" t="s">
        <v>9</v>
      </c>
      <c r="I1093" s="22"/>
      <c r="J1093" s="5">
        <f t="shared" si="33"/>
        <v>2.7314814814814806E-3</v>
      </c>
      <c r="K1093" s="88">
        <f t="shared" si="34"/>
        <v>2.6643981481481509</v>
      </c>
      <c r="L1093" s="7"/>
    </row>
    <row r="1094" spans="1:12" x14ac:dyDescent="0.25">
      <c r="A1094" s="23">
        <v>135</v>
      </c>
      <c r="B1094" s="19">
        <v>44323</v>
      </c>
      <c r="C1094" s="20">
        <v>4</v>
      </c>
      <c r="D1094" s="20"/>
      <c r="E1094" s="20" t="s">
        <v>62</v>
      </c>
      <c r="F1094" s="21">
        <v>1.3888888888888888E-2</v>
      </c>
      <c r="G1094" s="21">
        <v>1.6087962962962964E-2</v>
      </c>
      <c r="H1094" s="20" t="s">
        <v>9</v>
      </c>
      <c r="I1094" s="22" t="s">
        <v>187</v>
      </c>
      <c r="J1094" s="5">
        <f t="shared" si="33"/>
        <v>2.1990740740740755E-3</v>
      </c>
      <c r="K1094" s="88">
        <f t="shared" si="34"/>
        <v>2.6665972222222249</v>
      </c>
      <c r="L1094" s="7"/>
    </row>
    <row r="1095" spans="1:12" x14ac:dyDescent="0.25">
      <c r="A1095" s="23">
        <v>135</v>
      </c>
      <c r="B1095" s="19">
        <v>44323</v>
      </c>
      <c r="C1095" s="20">
        <v>5</v>
      </c>
      <c r="D1095" s="20"/>
      <c r="E1095" s="20" t="s">
        <v>253</v>
      </c>
      <c r="F1095" s="21">
        <v>2.0914351851851851E-2</v>
      </c>
      <c r="G1095" s="21">
        <v>2.4062500000000001E-2</v>
      </c>
      <c r="H1095" s="20" t="s">
        <v>22</v>
      </c>
      <c r="I1095" s="22"/>
      <c r="J1095" s="5">
        <f t="shared" si="33"/>
        <v>3.1481481481481499E-3</v>
      </c>
      <c r="K1095" s="88">
        <f t="shared" si="34"/>
        <v>2.6697453703703733</v>
      </c>
      <c r="L1095" s="7"/>
    </row>
    <row r="1096" spans="1:12" x14ac:dyDescent="0.25">
      <c r="A1096" s="23">
        <v>135</v>
      </c>
      <c r="B1096" s="19">
        <v>44323</v>
      </c>
      <c r="C1096" s="20">
        <v>6</v>
      </c>
      <c r="D1096" s="20"/>
      <c r="E1096" s="20" t="s">
        <v>182</v>
      </c>
      <c r="F1096" s="21">
        <v>2.6793981481481485E-2</v>
      </c>
      <c r="G1096" s="21">
        <v>2.9942129629629628E-2</v>
      </c>
      <c r="H1096" s="20" t="s">
        <v>15</v>
      </c>
      <c r="I1096" s="22" t="s">
        <v>284</v>
      </c>
      <c r="J1096" s="5">
        <f t="shared" si="33"/>
        <v>3.148148148148143E-3</v>
      </c>
      <c r="K1096" s="88">
        <f t="shared" si="34"/>
        <v>2.6728935185185216</v>
      </c>
      <c r="L1096" s="7"/>
    </row>
    <row r="1097" spans="1:12" x14ac:dyDescent="0.25">
      <c r="A1097" s="23">
        <v>135</v>
      </c>
      <c r="B1097" s="19">
        <v>44323</v>
      </c>
      <c r="C1097" s="20">
        <v>7</v>
      </c>
      <c r="D1097" s="20"/>
      <c r="E1097" s="20" t="s">
        <v>443</v>
      </c>
      <c r="F1097" s="21">
        <v>3.2581018518518516E-2</v>
      </c>
      <c r="G1097" s="21">
        <v>3.4629629629629628E-2</v>
      </c>
      <c r="H1097" s="20" t="s">
        <v>9</v>
      </c>
      <c r="I1097" s="22"/>
      <c r="J1097" s="5">
        <f t="shared" ref="J1097:J1160" si="35">G1097-F1097</f>
        <v>2.0486111111111122E-3</v>
      </c>
      <c r="K1097" s="88">
        <f t="shared" si="34"/>
        <v>2.674942129629633</v>
      </c>
      <c r="L1097" s="7"/>
    </row>
    <row r="1098" spans="1:12" x14ac:dyDescent="0.25">
      <c r="A1098" s="23">
        <v>135</v>
      </c>
      <c r="B1098" s="19">
        <v>44323</v>
      </c>
      <c r="C1098" s="20">
        <v>8</v>
      </c>
      <c r="D1098" s="20"/>
      <c r="E1098" s="20" t="s">
        <v>184</v>
      </c>
      <c r="F1098" s="21">
        <v>3.5312500000000004E-2</v>
      </c>
      <c r="G1098" s="21">
        <v>3.7025462962962961E-2</v>
      </c>
      <c r="H1098" s="20" t="s">
        <v>9</v>
      </c>
      <c r="I1098" s="22"/>
      <c r="J1098" s="5">
        <f t="shared" si="35"/>
        <v>1.7129629629629578E-3</v>
      </c>
      <c r="K1098" s="88">
        <f t="shared" si="34"/>
        <v>2.676655092592596</v>
      </c>
      <c r="L1098" s="7"/>
    </row>
    <row r="1099" spans="1:12" ht="15.75" thickBot="1" x14ac:dyDescent="0.3">
      <c r="A1099" s="29">
        <v>135</v>
      </c>
      <c r="B1099" s="19">
        <v>44323</v>
      </c>
      <c r="C1099" s="20">
        <v>9</v>
      </c>
      <c r="D1099" s="20"/>
      <c r="E1099" s="20" t="s">
        <v>509</v>
      </c>
      <c r="F1099" s="21">
        <v>4.1111111111111112E-2</v>
      </c>
      <c r="G1099" s="21" t="s">
        <v>510</v>
      </c>
      <c r="H1099" s="20" t="s">
        <v>9</v>
      </c>
      <c r="I1099" s="22"/>
      <c r="J1099" s="5">
        <f t="shared" si="35"/>
        <v>3.7847222222222171E-3</v>
      </c>
      <c r="K1099" s="88">
        <f t="shared" si="34"/>
        <v>2.6804398148148181</v>
      </c>
      <c r="L1099" s="7" t="s">
        <v>510</v>
      </c>
    </row>
    <row r="1100" spans="1:12" ht="15.75" thickTop="1" x14ac:dyDescent="0.25">
      <c r="A1100" s="18">
        <v>136</v>
      </c>
      <c r="B1100" s="25">
        <v>44325</v>
      </c>
      <c r="C1100" s="26">
        <v>1</v>
      </c>
      <c r="D1100" s="26"/>
      <c r="E1100" s="26" t="s">
        <v>57</v>
      </c>
      <c r="F1100" s="27">
        <v>4.3981481481481484E-3</v>
      </c>
      <c r="G1100" s="27">
        <v>6.4583333333333333E-3</v>
      </c>
      <c r="H1100" s="26" t="s">
        <v>16</v>
      </c>
      <c r="I1100" s="28"/>
      <c r="J1100" s="5">
        <f t="shared" si="35"/>
        <v>2.0601851851851849E-3</v>
      </c>
      <c r="K1100" s="88">
        <f t="shared" si="34"/>
        <v>2.6825000000000032</v>
      </c>
      <c r="L1100" s="7"/>
    </row>
    <row r="1101" spans="1:12" x14ac:dyDescent="0.25">
      <c r="A1101" s="23">
        <v>136</v>
      </c>
      <c r="B1101" s="19">
        <v>44325</v>
      </c>
      <c r="C1101" s="20">
        <v>2</v>
      </c>
      <c r="D1101" s="20"/>
      <c r="E1101" s="20" t="s">
        <v>206</v>
      </c>
      <c r="F1101" s="21">
        <v>1.0092592592592592E-2</v>
      </c>
      <c r="G1101" s="21">
        <v>1.3530092592592594E-2</v>
      </c>
      <c r="H1101" s="20" t="s">
        <v>9</v>
      </c>
      <c r="I1101" s="22" t="s">
        <v>34</v>
      </c>
      <c r="J1101" s="5">
        <f t="shared" si="35"/>
        <v>3.4375000000000013E-3</v>
      </c>
      <c r="K1101" s="88">
        <f t="shared" si="34"/>
        <v>2.6859375000000032</v>
      </c>
      <c r="L1101" s="7"/>
    </row>
    <row r="1102" spans="1:12" x14ac:dyDescent="0.25">
      <c r="A1102" s="23">
        <v>136</v>
      </c>
      <c r="B1102" s="19">
        <v>44325</v>
      </c>
      <c r="C1102" s="20">
        <v>3</v>
      </c>
      <c r="D1102" s="20"/>
      <c r="E1102" s="20" t="s">
        <v>511</v>
      </c>
      <c r="F1102" s="21">
        <v>1.8958333333333334E-2</v>
      </c>
      <c r="G1102" s="21">
        <v>2.0636574074074075E-2</v>
      </c>
      <c r="H1102" s="20" t="s">
        <v>9</v>
      </c>
      <c r="I1102" s="22" t="s">
        <v>138</v>
      </c>
      <c r="J1102" s="5">
        <f t="shared" si="35"/>
        <v>1.6782407407407406E-3</v>
      </c>
      <c r="K1102" s="88">
        <f t="shared" si="34"/>
        <v>2.6876157407407439</v>
      </c>
      <c r="L1102" s="7"/>
    </row>
    <row r="1103" spans="1:12" x14ac:dyDescent="0.25">
      <c r="A1103" s="23">
        <v>136</v>
      </c>
      <c r="B1103" s="19">
        <v>44325</v>
      </c>
      <c r="C1103" s="20">
        <v>4</v>
      </c>
      <c r="D1103" s="20"/>
      <c r="E1103" s="20" t="s">
        <v>269</v>
      </c>
      <c r="F1103" s="21">
        <v>2.3761574074074074E-2</v>
      </c>
      <c r="G1103" s="21">
        <v>2.5972222222222219E-2</v>
      </c>
      <c r="H1103" s="20" t="s">
        <v>15</v>
      </c>
      <c r="I1103" s="22"/>
      <c r="J1103" s="5">
        <f t="shared" si="35"/>
        <v>2.2106481481481456E-3</v>
      </c>
      <c r="K1103" s="88">
        <f t="shared" si="34"/>
        <v>2.6898263888888923</v>
      </c>
      <c r="L1103" s="7"/>
    </row>
    <row r="1104" spans="1:12" x14ac:dyDescent="0.25">
      <c r="A1104" s="23">
        <v>136</v>
      </c>
      <c r="B1104" s="19">
        <v>44325</v>
      </c>
      <c r="C1104" s="20">
        <v>5</v>
      </c>
      <c r="D1104" s="20"/>
      <c r="E1104" s="20" t="s">
        <v>512</v>
      </c>
      <c r="F1104" s="21">
        <v>2.8495370370370369E-2</v>
      </c>
      <c r="G1104" s="21">
        <v>3.078703703703704E-2</v>
      </c>
      <c r="H1104" s="20" t="s">
        <v>8</v>
      </c>
      <c r="I1104" s="22" t="s">
        <v>25</v>
      </c>
      <c r="J1104" s="5">
        <f t="shared" si="35"/>
        <v>2.291666666666671E-3</v>
      </c>
      <c r="K1104" s="88">
        <f t="shared" si="34"/>
        <v>2.6921180555555591</v>
      </c>
      <c r="L1104" s="7"/>
    </row>
    <row r="1105" spans="1:12" x14ac:dyDescent="0.25">
      <c r="A1105" s="23">
        <v>136</v>
      </c>
      <c r="B1105" s="19">
        <v>44325</v>
      </c>
      <c r="C1105" s="20">
        <v>6</v>
      </c>
      <c r="D1105" s="20"/>
      <c r="E1105" s="20" t="s">
        <v>271</v>
      </c>
      <c r="F1105" s="21">
        <v>3.201388888888889E-2</v>
      </c>
      <c r="G1105" s="21">
        <v>3.5462962962962967E-2</v>
      </c>
      <c r="H1105" s="20" t="s">
        <v>15</v>
      </c>
      <c r="I1105" s="22" t="s">
        <v>75</v>
      </c>
      <c r="J1105" s="5">
        <f t="shared" si="35"/>
        <v>3.4490740740740766E-3</v>
      </c>
      <c r="K1105" s="88">
        <f t="shared" si="34"/>
        <v>2.6955671296296333</v>
      </c>
      <c r="L1105" s="7"/>
    </row>
    <row r="1106" spans="1:12" x14ac:dyDescent="0.25">
      <c r="A1106" s="23">
        <v>136</v>
      </c>
      <c r="B1106" s="19">
        <v>44325</v>
      </c>
      <c r="C1106" s="20">
        <v>7</v>
      </c>
      <c r="D1106" s="20"/>
      <c r="E1106" s="20" t="s">
        <v>508</v>
      </c>
      <c r="F1106" s="21">
        <v>3.6655092592592593E-2</v>
      </c>
      <c r="G1106" s="21">
        <v>3.8969907407407404E-2</v>
      </c>
      <c r="H1106" s="20" t="s">
        <v>17</v>
      </c>
      <c r="I1106" s="22" t="s">
        <v>513</v>
      </c>
      <c r="J1106" s="5">
        <f t="shared" si="35"/>
        <v>2.3148148148148112E-3</v>
      </c>
      <c r="K1106" s="88">
        <f t="shared" si="34"/>
        <v>2.6978819444444482</v>
      </c>
      <c r="L1106" s="7"/>
    </row>
    <row r="1107" spans="1:12" ht="15.75" thickBot="1" x14ac:dyDescent="0.3">
      <c r="A1107" s="29">
        <v>136</v>
      </c>
      <c r="B1107" s="19">
        <v>44325</v>
      </c>
      <c r="C1107" s="20">
        <v>8</v>
      </c>
      <c r="D1107" s="20"/>
      <c r="E1107" s="20" t="s">
        <v>49</v>
      </c>
      <c r="F1107" s="21">
        <v>4.1203703703703708E-2</v>
      </c>
      <c r="G1107" s="21" t="s">
        <v>514</v>
      </c>
      <c r="H1107" s="20" t="s">
        <v>9</v>
      </c>
      <c r="I1107" s="22"/>
      <c r="J1107" s="5">
        <f t="shared" si="35"/>
        <v>1.7361111111111049E-3</v>
      </c>
      <c r="K1107" s="88">
        <f t="shared" si="34"/>
        <v>2.6996180555555593</v>
      </c>
      <c r="L1107" s="7" t="s">
        <v>514</v>
      </c>
    </row>
    <row r="1108" spans="1:12" ht="15.75" thickTop="1" x14ac:dyDescent="0.25">
      <c r="A1108" s="80">
        <v>137</v>
      </c>
      <c r="B1108" s="25">
        <v>44330</v>
      </c>
      <c r="C1108" s="46">
        <v>1</v>
      </c>
      <c r="D1108" s="26"/>
      <c r="E1108" s="26" t="s">
        <v>130</v>
      </c>
      <c r="F1108" s="27">
        <v>4.4907407407407405E-3</v>
      </c>
      <c r="G1108" s="27">
        <v>6.7361111111111103E-3</v>
      </c>
      <c r="H1108" s="26" t="s">
        <v>9</v>
      </c>
      <c r="I1108" s="28"/>
      <c r="J1108" s="5">
        <f t="shared" si="35"/>
        <v>2.2453703703703698E-3</v>
      </c>
      <c r="K1108" s="88">
        <f t="shared" si="34"/>
        <v>2.7018634259259295</v>
      </c>
    </row>
    <row r="1109" spans="1:12" x14ac:dyDescent="0.25">
      <c r="A1109" s="23">
        <v>137</v>
      </c>
      <c r="B1109" s="19">
        <v>44330</v>
      </c>
      <c r="C1109" s="41">
        <v>2</v>
      </c>
      <c r="D1109" s="20"/>
      <c r="E1109" s="41" t="s">
        <v>337</v>
      </c>
      <c r="F1109" s="21">
        <v>8.0208333333333329E-3</v>
      </c>
      <c r="G1109" s="21">
        <v>1.0185185185185184E-2</v>
      </c>
      <c r="H1109" s="20" t="s">
        <v>9</v>
      </c>
      <c r="I1109" s="22"/>
      <c r="J1109" s="5">
        <f t="shared" si="35"/>
        <v>2.1643518518518513E-3</v>
      </c>
      <c r="K1109" s="88">
        <f t="shared" si="34"/>
        <v>2.7040277777777812</v>
      </c>
      <c r="L1109" s="7"/>
    </row>
    <row r="1110" spans="1:12" x14ac:dyDescent="0.25">
      <c r="A1110" s="23">
        <v>137</v>
      </c>
      <c r="B1110" s="19">
        <v>44330</v>
      </c>
      <c r="C1110" s="41">
        <v>3</v>
      </c>
      <c r="D1110" s="20"/>
      <c r="E1110" s="41" t="s">
        <v>103</v>
      </c>
      <c r="F1110" s="21">
        <v>1.0775462962962964E-2</v>
      </c>
      <c r="G1110" s="21">
        <v>1.2546296296296297E-2</v>
      </c>
      <c r="H1110" s="20" t="s">
        <v>9</v>
      </c>
      <c r="I1110" s="22" t="s">
        <v>105</v>
      </c>
      <c r="J1110" s="5">
        <f t="shared" si="35"/>
        <v>1.7708333333333326E-3</v>
      </c>
      <c r="K1110" s="88">
        <f t="shared" si="34"/>
        <v>2.7057986111111147</v>
      </c>
    </row>
    <row r="1111" spans="1:12" x14ac:dyDescent="0.25">
      <c r="A1111" s="23">
        <v>137</v>
      </c>
      <c r="B1111" s="19">
        <v>44330</v>
      </c>
      <c r="C1111" s="41">
        <v>4</v>
      </c>
      <c r="D1111" s="20"/>
      <c r="E1111" s="41" t="s">
        <v>378</v>
      </c>
      <c r="F1111" s="21">
        <v>1.5717592592592592E-2</v>
      </c>
      <c r="G1111" s="21">
        <v>1.7395833333333336E-2</v>
      </c>
      <c r="H1111" s="20" t="s">
        <v>15</v>
      </c>
      <c r="I1111" s="22"/>
      <c r="J1111" s="5">
        <f t="shared" si="35"/>
        <v>1.678240740740744E-3</v>
      </c>
      <c r="K1111" s="88">
        <f t="shared" si="34"/>
        <v>2.7074768518518555</v>
      </c>
    </row>
    <row r="1112" spans="1:12" x14ac:dyDescent="0.25">
      <c r="A1112" s="23">
        <v>137</v>
      </c>
      <c r="B1112" s="19">
        <v>44330</v>
      </c>
      <c r="C1112" s="41">
        <v>5</v>
      </c>
      <c r="D1112" s="20"/>
      <c r="E1112" s="41" t="s">
        <v>74</v>
      </c>
      <c r="F1112" s="21">
        <v>1.9224537037037037E-2</v>
      </c>
      <c r="G1112" s="21">
        <v>2.1215277777777777E-2</v>
      </c>
      <c r="H1112" s="20" t="s">
        <v>23</v>
      </c>
      <c r="I1112" s="22" t="s">
        <v>465</v>
      </c>
      <c r="J1112" s="5">
        <f t="shared" si="35"/>
        <v>1.9907407407407408E-3</v>
      </c>
      <c r="K1112" s="88">
        <f t="shared" si="34"/>
        <v>2.7094675925925964</v>
      </c>
    </row>
    <row r="1113" spans="1:12" x14ac:dyDescent="0.25">
      <c r="A1113" s="23">
        <v>137</v>
      </c>
      <c r="B1113" s="19">
        <v>44330</v>
      </c>
      <c r="C1113" s="41">
        <v>6</v>
      </c>
      <c r="D1113" s="20"/>
      <c r="E1113" s="41" t="s">
        <v>312</v>
      </c>
      <c r="F1113" s="21">
        <v>2.2002314814814818E-2</v>
      </c>
      <c r="G1113" s="21">
        <v>2.3587962962962963E-2</v>
      </c>
      <c r="H1113" s="20" t="s">
        <v>9</v>
      </c>
      <c r="I1113" s="22"/>
      <c r="J1113" s="5">
        <f t="shared" si="35"/>
        <v>1.5856481481481451E-3</v>
      </c>
      <c r="K1113" s="88">
        <f t="shared" si="34"/>
        <v>2.7110532407407444</v>
      </c>
    </row>
    <row r="1114" spans="1:12" x14ac:dyDescent="0.25">
      <c r="A1114" s="23">
        <v>137</v>
      </c>
      <c r="B1114" s="19">
        <v>44330</v>
      </c>
      <c r="C1114" s="41">
        <v>7</v>
      </c>
      <c r="D1114" s="20"/>
      <c r="E1114" s="41" t="s">
        <v>442</v>
      </c>
      <c r="F1114" s="21">
        <v>2.5231481481481483E-2</v>
      </c>
      <c r="G1114" s="21">
        <v>2.8495370370370369E-2</v>
      </c>
      <c r="H1114" s="41" t="s">
        <v>9</v>
      </c>
      <c r="I1114" s="22"/>
      <c r="J1114" s="5">
        <f t="shared" si="35"/>
        <v>3.2638888888888856E-3</v>
      </c>
      <c r="K1114" s="88">
        <f t="shared" si="34"/>
        <v>2.7143171296296331</v>
      </c>
    </row>
    <row r="1115" spans="1:12" x14ac:dyDescent="0.25">
      <c r="A1115" s="23">
        <v>137</v>
      </c>
      <c r="B1115" s="19">
        <v>44330</v>
      </c>
      <c r="C1115" s="41">
        <v>8</v>
      </c>
      <c r="D1115" s="20"/>
      <c r="E1115" s="41" t="s">
        <v>165</v>
      </c>
      <c r="F1115" s="21">
        <v>3.0150462962962962E-2</v>
      </c>
      <c r="G1115" s="21">
        <v>3.2650462962962964E-2</v>
      </c>
      <c r="H1115" s="20" t="s">
        <v>9</v>
      </c>
      <c r="I1115" s="22"/>
      <c r="J1115" s="5">
        <f t="shared" si="35"/>
        <v>2.5000000000000022E-3</v>
      </c>
      <c r="K1115" s="88">
        <f t="shared" si="34"/>
        <v>2.7168171296296331</v>
      </c>
    </row>
    <row r="1116" spans="1:12" x14ac:dyDescent="0.25">
      <c r="A1116" s="23">
        <v>137</v>
      </c>
      <c r="B1116" s="19">
        <v>44330</v>
      </c>
      <c r="C1116" s="41">
        <v>9</v>
      </c>
      <c r="D1116" s="20"/>
      <c r="E1116" s="20" t="s">
        <v>183</v>
      </c>
      <c r="F1116" s="21">
        <v>3.4780092592592592E-2</v>
      </c>
      <c r="G1116" s="21">
        <v>3.6712962962962961E-2</v>
      </c>
      <c r="H1116" s="20" t="s">
        <v>9</v>
      </c>
      <c r="I1116" s="22"/>
      <c r="J1116" s="5">
        <f t="shared" si="35"/>
        <v>1.9328703703703695E-3</v>
      </c>
      <c r="K1116" s="88">
        <f t="shared" si="34"/>
        <v>2.7187500000000036</v>
      </c>
    </row>
    <row r="1117" spans="1:12" ht="15.75" thickBot="1" x14ac:dyDescent="0.3">
      <c r="A1117" s="29">
        <v>137</v>
      </c>
      <c r="B1117" s="30">
        <v>44330</v>
      </c>
      <c r="C1117" s="67">
        <v>10</v>
      </c>
      <c r="D1117" s="31"/>
      <c r="E1117" s="31" t="s">
        <v>517</v>
      </c>
      <c r="F1117" s="32">
        <v>3.9467592592592596E-2</v>
      </c>
      <c r="G1117" s="32">
        <v>4.1782407407407407E-2</v>
      </c>
      <c r="H1117" s="31" t="s">
        <v>9</v>
      </c>
      <c r="I1117" s="33"/>
      <c r="J1117" s="5">
        <f t="shared" si="35"/>
        <v>2.3148148148148112E-3</v>
      </c>
      <c r="K1117" s="88">
        <f t="shared" ref="K1117:K1181" si="36">SUM(K1116,J1117)</f>
        <v>2.7210648148148184</v>
      </c>
      <c r="L1117" s="7">
        <v>4.1782407407407407E-2</v>
      </c>
    </row>
    <row r="1118" spans="1:12" ht="15.75" thickTop="1" x14ac:dyDescent="0.25">
      <c r="A1118" s="79">
        <v>138</v>
      </c>
      <c r="B1118" s="25">
        <v>44332</v>
      </c>
      <c r="C1118" s="46">
        <v>1</v>
      </c>
      <c r="D1118" s="26"/>
      <c r="E1118" s="46" t="s">
        <v>553</v>
      </c>
      <c r="F1118" s="27">
        <v>3.9004629629629632E-3</v>
      </c>
      <c r="G1118" s="27">
        <v>5.5439814814814822E-3</v>
      </c>
      <c r="H1118" s="26" t="s">
        <v>16</v>
      </c>
      <c r="I1118" s="28"/>
      <c r="J1118" s="7">
        <f t="shared" si="35"/>
        <v>1.643518518518519E-3</v>
      </c>
      <c r="K1118" s="88">
        <f t="shared" si="36"/>
        <v>2.7227083333333368</v>
      </c>
    </row>
    <row r="1119" spans="1:12" x14ac:dyDescent="0.25">
      <c r="A1119" s="23">
        <v>138</v>
      </c>
      <c r="B1119" s="19">
        <v>44332</v>
      </c>
      <c r="C1119" s="41">
        <v>2</v>
      </c>
      <c r="D1119" s="20"/>
      <c r="E1119" s="41" t="s">
        <v>163</v>
      </c>
      <c r="F1119" s="21">
        <v>6.168981481481481E-3</v>
      </c>
      <c r="G1119" s="21">
        <v>9.2476851851851852E-3</v>
      </c>
      <c r="H1119" s="41" t="s">
        <v>9</v>
      </c>
      <c r="I1119" s="22" t="s">
        <v>538</v>
      </c>
      <c r="J1119" s="7">
        <f t="shared" si="35"/>
        <v>3.0787037037037042E-3</v>
      </c>
      <c r="K1119" s="88">
        <f t="shared" si="36"/>
        <v>2.7257870370370405</v>
      </c>
    </row>
    <row r="1120" spans="1:12" x14ac:dyDescent="0.25">
      <c r="A1120" s="23">
        <v>138</v>
      </c>
      <c r="B1120" s="19">
        <v>44332</v>
      </c>
      <c r="C1120" s="41">
        <v>3</v>
      </c>
      <c r="D1120" s="20"/>
      <c r="E1120" s="41" t="s">
        <v>158</v>
      </c>
      <c r="F1120" s="21">
        <v>1.0694444444444444E-2</v>
      </c>
      <c r="G1120" s="21">
        <v>1.2060185185185186E-2</v>
      </c>
      <c r="H1120" s="41" t="s">
        <v>536</v>
      </c>
      <c r="I1120" s="22" t="s">
        <v>25</v>
      </c>
      <c r="J1120" s="7">
        <f t="shared" si="35"/>
        <v>1.365740740740742E-3</v>
      </c>
      <c r="K1120" s="88">
        <f t="shared" si="36"/>
        <v>2.7271527777777811</v>
      </c>
    </row>
    <row r="1121" spans="1:12" x14ac:dyDescent="0.25">
      <c r="A1121" s="23">
        <v>138</v>
      </c>
      <c r="B1121" s="19">
        <v>44332</v>
      </c>
      <c r="C1121" s="41">
        <v>4</v>
      </c>
      <c r="D1121" s="20"/>
      <c r="E1121" s="41" t="s">
        <v>170</v>
      </c>
      <c r="F1121" s="21">
        <v>1.4027777777777778E-2</v>
      </c>
      <c r="G1121" s="21">
        <v>1.7673611111111109E-2</v>
      </c>
      <c r="H1121" s="41" t="s">
        <v>9</v>
      </c>
      <c r="I1121" s="22"/>
      <c r="J1121" s="7">
        <f t="shared" si="35"/>
        <v>3.6458333333333308E-3</v>
      </c>
      <c r="K1121" s="88">
        <f t="shared" si="36"/>
        <v>2.7307986111111142</v>
      </c>
    </row>
    <row r="1122" spans="1:12" x14ac:dyDescent="0.25">
      <c r="A1122" s="23">
        <v>138</v>
      </c>
      <c r="B1122" s="19">
        <v>44332</v>
      </c>
      <c r="C1122" s="41">
        <v>5</v>
      </c>
      <c r="D1122" s="20"/>
      <c r="E1122" s="41" t="s">
        <v>227</v>
      </c>
      <c r="F1122" s="21">
        <v>2.0127314814814817E-2</v>
      </c>
      <c r="G1122" s="21">
        <v>2.4814814814814817E-2</v>
      </c>
      <c r="H1122" s="41" t="s">
        <v>22</v>
      </c>
      <c r="I1122" s="22"/>
      <c r="J1122" s="7">
        <f t="shared" si="35"/>
        <v>4.6875000000000007E-3</v>
      </c>
      <c r="K1122" s="88">
        <f t="shared" si="36"/>
        <v>2.7354861111111144</v>
      </c>
    </row>
    <row r="1123" spans="1:12" x14ac:dyDescent="0.25">
      <c r="A1123" s="23">
        <v>138</v>
      </c>
      <c r="B1123" s="19">
        <v>44332</v>
      </c>
      <c r="C1123" s="41">
        <v>6</v>
      </c>
      <c r="D1123" s="20"/>
      <c r="E1123" s="41" t="s">
        <v>59</v>
      </c>
      <c r="F1123" s="21">
        <v>2.525462962962963E-2</v>
      </c>
      <c r="G1123" s="21">
        <v>2.6828703703703702E-2</v>
      </c>
      <c r="H1123" s="41" t="s">
        <v>537</v>
      </c>
      <c r="I1123" s="22"/>
      <c r="J1123" s="7">
        <f t="shared" si="35"/>
        <v>1.5740740740740715E-3</v>
      </c>
      <c r="K1123" s="88">
        <f t="shared" si="36"/>
        <v>2.7370601851851886</v>
      </c>
    </row>
    <row r="1124" spans="1:12" x14ac:dyDescent="0.25">
      <c r="A1124" s="23">
        <v>138</v>
      </c>
      <c r="B1124" s="19">
        <v>44332</v>
      </c>
      <c r="C1124" s="41">
        <v>7</v>
      </c>
      <c r="D1124" s="20"/>
      <c r="E1124" s="41" t="s">
        <v>5</v>
      </c>
      <c r="F1124" s="21">
        <v>2.990740740740741E-2</v>
      </c>
      <c r="G1124" s="21">
        <v>3.2534722222222222E-2</v>
      </c>
      <c r="H1124" s="41" t="s">
        <v>8</v>
      </c>
      <c r="I1124" s="22"/>
      <c r="J1124" s="7">
        <f t="shared" si="35"/>
        <v>2.6273148148148115E-3</v>
      </c>
      <c r="K1124" s="88">
        <f t="shared" si="36"/>
        <v>2.7396875000000032</v>
      </c>
    </row>
    <row r="1125" spans="1:12" x14ac:dyDescent="0.25">
      <c r="A1125" s="23">
        <v>138</v>
      </c>
      <c r="B1125" s="19">
        <v>44332</v>
      </c>
      <c r="C1125" s="41">
        <v>8</v>
      </c>
      <c r="D1125" s="20"/>
      <c r="E1125" s="41" t="s">
        <v>550</v>
      </c>
      <c r="F1125" s="21">
        <v>3.260416666666667E-2</v>
      </c>
      <c r="G1125" s="21">
        <v>3.4664351851851849E-2</v>
      </c>
      <c r="H1125" s="41" t="s">
        <v>8</v>
      </c>
      <c r="I1125" s="22"/>
      <c r="J1125" s="7">
        <f t="shared" si="35"/>
        <v>2.0601851851851788E-3</v>
      </c>
      <c r="K1125" s="88">
        <f t="shared" si="36"/>
        <v>2.7417476851851883</v>
      </c>
    </row>
    <row r="1126" spans="1:12" x14ac:dyDescent="0.25">
      <c r="A1126" s="23">
        <v>138</v>
      </c>
      <c r="B1126" s="19">
        <v>44332</v>
      </c>
      <c r="C1126" s="41">
        <v>9</v>
      </c>
      <c r="D1126" s="20"/>
      <c r="E1126" s="41" t="s">
        <v>535</v>
      </c>
      <c r="F1126" s="21">
        <v>3.6747685185185182E-2</v>
      </c>
      <c r="G1126" s="21">
        <v>3.9386574074074074E-2</v>
      </c>
      <c r="H1126" s="41" t="s">
        <v>15</v>
      </c>
      <c r="I1126" s="22"/>
      <c r="J1126" s="7">
        <f t="shared" si="35"/>
        <v>2.638888888888892E-3</v>
      </c>
      <c r="K1126" s="88">
        <f t="shared" si="36"/>
        <v>2.7443865740740772</v>
      </c>
    </row>
    <row r="1127" spans="1:12" x14ac:dyDescent="0.25">
      <c r="A1127" s="23">
        <v>138</v>
      </c>
      <c r="B1127" s="19">
        <v>44332</v>
      </c>
      <c r="C1127" s="41">
        <v>10</v>
      </c>
      <c r="D1127" s="20"/>
      <c r="E1127" s="41" t="s">
        <v>331</v>
      </c>
      <c r="F1127" s="21">
        <v>3.9525462962962964E-2</v>
      </c>
      <c r="G1127" s="21">
        <v>4.0682870370370376E-2</v>
      </c>
      <c r="H1127" s="41" t="s">
        <v>23</v>
      </c>
      <c r="I1127" s="22"/>
      <c r="J1127" s="7">
        <f t="shared" si="35"/>
        <v>1.1574074074074125E-3</v>
      </c>
      <c r="K1127" s="88">
        <f t="shared" si="36"/>
        <v>2.7455439814814846</v>
      </c>
    </row>
    <row r="1128" spans="1:12" ht="15.75" thickBot="1" x14ac:dyDescent="0.3">
      <c r="A1128" s="29">
        <v>138</v>
      </c>
      <c r="B1128" s="81">
        <v>44332</v>
      </c>
      <c r="C1128" s="82">
        <v>11</v>
      </c>
      <c r="D1128" s="83"/>
      <c r="E1128" s="82" t="s">
        <v>362</v>
      </c>
      <c r="F1128" s="84">
        <v>4.2118055555555554E-2</v>
      </c>
      <c r="G1128" s="84">
        <v>4.4965277777777778E-2</v>
      </c>
      <c r="H1128" s="83" t="s">
        <v>15</v>
      </c>
      <c r="I1128" s="85"/>
      <c r="J1128" s="7">
        <f t="shared" si="35"/>
        <v>2.8472222222222232E-3</v>
      </c>
      <c r="K1128" s="88">
        <f t="shared" si="36"/>
        <v>2.748391203703707</v>
      </c>
      <c r="L1128" s="7">
        <v>4.4965277777777778E-2</v>
      </c>
    </row>
    <row r="1129" spans="1:12" ht="15.75" thickTop="1" x14ac:dyDescent="0.25">
      <c r="A1129" s="79">
        <v>139</v>
      </c>
      <c r="B1129" s="25">
        <v>44337</v>
      </c>
      <c r="C1129" s="26">
        <v>1</v>
      </c>
      <c r="D1129" s="26"/>
      <c r="E1129" s="26" t="s">
        <v>309</v>
      </c>
      <c r="F1129" s="27">
        <v>3.7615740740740739E-3</v>
      </c>
      <c r="G1129" s="27">
        <v>6.215277777777777E-3</v>
      </c>
      <c r="H1129" s="26" t="s">
        <v>9</v>
      </c>
      <c r="I1129" s="28"/>
      <c r="J1129" s="7">
        <f t="shared" si="35"/>
        <v>2.4537037037037032E-3</v>
      </c>
      <c r="K1129" s="88">
        <f t="shared" si="36"/>
        <v>2.7508449074074108</v>
      </c>
    </row>
    <row r="1130" spans="1:12" x14ac:dyDescent="0.25">
      <c r="A1130" s="89">
        <v>139</v>
      </c>
      <c r="B1130" s="19">
        <v>44337</v>
      </c>
      <c r="C1130" s="20">
        <v>2</v>
      </c>
      <c r="D1130" s="20"/>
      <c r="E1130" s="20" t="s">
        <v>451</v>
      </c>
      <c r="F1130" s="21">
        <v>7.8240740740740753E-3</v>
      </c>
      <c r="G1130" s="21">
        <v>9.5949074074074079E-3</v>
      </c>
      <c r="H1130" s="20" t="s">
        <v>9</v>
      </c>
      <c r="I1130" s="22"/>
      <c r="J1130" s="7">
        <f t="shared" si="35"/>
        <v>1.7708333333333326E-3</v>
      </c>
      <c r="K1130" s="88">
        <f t="shared" si="36"/>
        <v>2.7526157407407443</v>
      </c>
    </row>
    <row r="1131" spans="1:12" x14ac:dyDescent="0.25">
      <c r="A1131" s="89">
        <v>139</v>
      </c>
      <c r="B1131" s="19">
        <v>44337</v>
      </c>
      <c r="C1131" s="20">
        <v>3</v>
      </c>
      <c r="D1131" s="20"/>
      <c r="E1131" s="20" t="s">
        <v>14</v>
      </c>
      <c r="F1131" s="21">
        <v>1.0358796296296295E-2</v>
      </c>
      <c r="G1131" s="21">
        <v>1.255787037037037E-2</v>
      </c>
      <c r="H1131" s="20" t="s">
        <v>9</v>
      </c>
      <c r="I1131" s="22" t="s">
        <v>555</v>
      </c>
      <c r="J1131" s="7">
        <f t="shared" si="35"/>
        <v>2.1990740740740755E-3</v>
      </c>
      <c r="K1131" s="88">
        <f t="shared" si="36"/>
        <v>2.7548148148148184</v>
      </c>
    </row>
    <row r="1132" spans="1:12" x14ac:dyDescent="0.25">
      <c r="A1132" s="89">
        <v>139</v>
      </c>
      <c r="B1132" s="19">
        <v>44337</v>
      </c>
      <c r="C1132" s="20">
        <v>4</v>
      </c>
      <c r="D1132" s="20"/>
      <c r="E1132" s="20" t="s">
        <v>12</v>
      </c>
      <c r="F1132" s="21">
        <v>1.5277777777777777E-2</v>
      </c>
      <c r="G1132" s="21">
        <v>1.7592592592592594E-2</v>
      </c>
      <c r="H1132" s="20" t="s">
        <v>15</v>
      </c>
      <c r="I1132" s="22" t="s">
        <v>465</v>
      </c>
      <c r="J1132" s="7">
        <f t="shared" si="35"/>
        <v>2.3148148148148164E-3</v>
      </c>
      <c r="K1132" s="88">
        <f t="shared" si="36"/>
        <v>2.7571296296296333</v>
      </c>
    </row>
    <row r="1133" spans="1:12" x14ac:dyDescent="0.25">
      <c r="A1133" s="89">
        <v>139</v>
      </c>
      <c r="B1133" s="19">
        <v>44337</v>
      </c>
      <c r="C1133" s="20">
        <v>5</v>
      </c>
      <c r="D1133" s="20"/>
      <c r="E1133" s="20" t="s">
        <v>542</v>
      </c>
      <c r="F1133" s="21">
        <v>2.0763888888888887E-2</v>
      </c>
      <c r="G1133" s="21">
        <v>2.3194444444444445E-2</v>
      </c>
      <c r="H1133" s="20" t="s">
        <v>9</v>
      </c>
      <c r="I1133" s="22" t="s">
        <v>94</v>
      </c>
      <c r="J1133" s="7">
        <f t="shared" si="35"/>
        <v>2.4305555555555573E-3</v>
      </c>
      <c r="K1133" s="88">
        <f t="shared" si="36"/>
        <v>2.759560185185189</v>
      </c>
    </row>
    <row r="1134" spans="1:12" x14ac:dyDescent="0.25">
      <c r="A1134" s="89">
        <v>139</v>
      </c>
      <c r="B1134" s="19">
        <v>44337</v>
      </c>
      <c r="C1134" s="20">
        <v>6</v>
      </c>
      <c r="D1134" s="20"/>
      <c r="E1134" s="20" t="s">
        <v>556</v>
      </c>
      <c r="F1134" s="21">
        <v>2.6273148148148153E-2</v>
      </c>
      <c r="G1134" s="21">
        <v>2.9097222222222222E-2</v>
      </c>
      <c r="H1134" s="20" t="s">
        <v>22</v>
      </c>
      <c r="I1134" s="22" t="s">
        <v>456</v>
      </c>
      <c r="J1134" s="7">
        <f t="shared" si="35"/>
        <v>2.8240740740740691E-3</v>
      </c>
      <c r="K1134" s="88">
        <f t="shared" si="36"/>
        <v>2.7623842592592629</v>
      </c>
    </row>
    <row r="1135" spans="1:12" x14ac:dyDescent="0.25">
      <c r="A1135" s="89">
        <v>139</v>
      </c>
      <c r="B1135" s="19">
        <v>44337</v>
      </c>
      <c r="C1135" s="20">
        <v>7</v>
      </c>
      <c r="D1135" s="20"/>
      <c r="E1135" s="20" t="s">
        <v>551</v>
      </c>
      <c r="F1135" s="21">
        <v>3.2025462962962964E-2</v>
      </c>
      <c r="G1135" s="21">
        <v>3.5370370370370365E-2</v>
      </c>
      <c r="H1135" s="20" t="s">
        <v>9</v>
      </c>
      <c r="I1135" s="22" t="s">
        <v>105</v>
      </c>
      <c r="J1135" s="7">
        <f t="shared" si="35"/>
        <v>3.3449074074074006E-3</v>
      </c>
      <c r="K1135" s="88">
        <f t="shared" si="36"/>
        <v>2.7657291666666701</v>
      </c>
    </row>
    <row r="1136" spans="1:12" x14ac:dyDescent="0.25">
      <c r="A1136" s="89">
        <v>139</v>
      </c>
      <c r="B1136" s="19">
        <v>44337</v>
      </c>
      <c r="C1136" s="20">
        <v>8</v>
      </c>
      <c r="D1136" s="20"/>
      <c r="E1136" s="20" t="s">
        <v>224</v>
      </c>
      <c r="F1136" s="21">
        <v>3.6898148148148145E-2</v>
      </c>
      <c r="G1136" s="21">
        <v>3.9155092592592596E-2</v>
      </c>
      <c r="H1136" s="20" t="s">
        <v>9</v>
      </c>
      <c r="I1136" s="22"/>
      <c r="J1136" s="7">
        <f t="shared" si="35"/>
        <v>2.2569444444444503E-3</v>
      </c>
      <c r="K1136" s="88">
        <f t="shared" si="36"/>
        <v>2.7679861111111146</v>
      </c>
    </row>
    <row r="1137" spans="1:13" ht="15.75" thickBot="1" x14ac:dyDescent="0.3">
      <c r="A1137" s="89">
        <v>139</v>
      </c>
      <c r="B1137" s="19">
        <v>44337</v>
      </c>
      <c r="C1137" s="20">
        <v>9</v>
      </c>
      <c r="D1137" s="20"/>
      <c r="E1137" s="20" t="s">
        <v>554</v>
      </c>
      <c r="F1137" s="21">
        <v>4.1574074074074076E-2</v>
      </c>
      <c r="G1137" s="21">
        <v>4.3668981481481482E-2</v>
      </c>
      <c r="H1137" s="20" t="s">
        <v>9</v>
      </c>
      <c r="I1137" s="22"/>
      <c r="J1137" s="7">
        <f t="shared" si="35"/>
        <v>2.0949074074074064E-3</v>
      </c>
      <c r="K1137" s="88">
        <f t="shared" si="36"/>
        <v>2.7700810185185221</v>
      </c>
      <c r="L1137" s="90">
        <v>4.3668981481481482E-2</v>
      </c>
    </row>
    <row r="1138" spans="1:13" ht="15.75" thickTop="1" x14ac:dyDescent="0.25">
      <c r="A1138" s="79">
        <v>140</v>
      </c>
      <c r="B1138" s="25">
        <v>44337</v>
      </c>
      <c r="C1138" s="26">
        <v>1</v>
      </c>
      <c r="D1138" s="26"/>
      <c r="E1138" s="26" t="s">
        <v>557</v>
      </c>
      <c r="F1138" s="27">
        <v>7.0254629629629634E-3</v>
      </c>
      <c r="G1138" s="27">
        <v>9.4097222222222238E-3</v>
      </c>
      <c r="H1138" s="26" t="s">
        <v>16</v>
      </c>
      <c r="I1138" s="28"/>
      <c r="J1138" s="7">
        <f t="shared" si="35"/>
        <v>2.3842592592592604E-3</v>
      </c>
      <c r="K1138" s="88">
        <f t="shared" si="36"/>
        <v>2.7724652777777812</v>
      </c>
    </row>
    <row r="1139" spans="1:13" x14ac:dyDescent="0.25">
      <c r="A1139" s="23">
        <v>140</v>
      </c>
      <c r="B1139" s="19">
        <v>44339</v>
      </c>
      <c r="C1139" s="20">
        <v>2</v>
      </c>
      <c r="D1139" s="20"/>
      <c r="E1139" s="20" t="s">
        <v>558</v>
      </c>
      <c r="F1139" s="21">
        <v>1.1226851851851854E-2</v>
      </c>
      <c r="G1139" s="21">
        <v>1.579861111111111E-2</v>
      </c>
      <c r="H1139" s="20" t="s">
        <v>212</v>
      </c>
      <c r="I1139" s="37" t="s">
        <v>559</v>
      </c>
      <c r="J1139" s="7">
        <f t="shared" si="35"/>
        <v>4.5717592592592563E-3</v>
      </c>
      <c r="K1139" s="88">
        <f t="shared" si="36"/>
        <v>2.7770370370370405</v>
      </c>
    </row>
    <row r="1140" spans="1:13" x14ac:dyDescent="0.25">
      <c r="A1140" s="23">
        <v>140</v>
      </c>
      <c r="B1140" s="19">
        <v>44339</v>
      </c>
      <c r="C1140" s="20">
        <v>3</v>
      </c>
      <c r="D1140" s="20"/>
      <c r="E1140" s="20" t="s">
        <v>100</v>
      </c>
      <c r="F1140" s="21">
        <v>1.923611111111111E-2</v>
      </c>
      <c r="G1140" s="21">
        <v>2.1168981481481483E-2</v>
      </c>
      <c r="H1140" s="20" t="s">
        <v>8</v>
      </c>
      <c r="I1140" s="22" t="s">
        <v>25</v>
      </c>
      <c r="J1140" s="7">
        <f t="shared" si="35"/>
        <v>1.932870370370373E-3</v>
      </c>
      <c r="K1140" s="88">
        <f t="shared" si="36"/>
        <v>2.778969907407411</v>
      </c>
    </row>
    <row r="1141" spans="1:13" x14ac:dyDescent="0.25">
      <c r="A1141" s="23">
        <v>140</v>
      </c>
      <c r="B1141" s="19">
        <v>44339</v>
      </c>
      <c r="C1141" s="20">
        <v>4</v>
      </c>
      <c r="D1141" s="20"/>
      <c r="E1141" s="20" t="s">
        <v>518</v>
      </c>
      <c r="F1141" s="21">
        <v>2.1678240740740738E-2</v>
      </c>
      <c r="G1141" s="21">
        <v>2.3680555555555555E-2</v>
      </c>
      <c r="H1141" s="20" t="s">
        <v>8</v>
      </c>
      <c r="I1141" s="22"/>
      <c r="J1141" s="7">
        <f t="shared" si="35"/>
        <v>2.0023148148148179E-3</v>
      </c>
      <c r="K1141" s="88">
        <f t="shared" si="36"/>
        <v>2.7809722222222257</v>
      </c>
    </row>
    <row r="1142" spans="1:13" x14ac:dyDescent="0.25">
      <c r="A1142" s="23">
        <v>140</v>
      </c>
      <c r="B1142" s="19">
        <v>44339</v>
      </c>
      <c r="C1142" s="20">
        <v>5</v>
      </c>
      <c r="D1142" s="20"/>
      <c r="E1142" s="20" t="s">
        <v>124</v>
      </c>
      <c r="F1142" s="21">
        <v>2.5925925925925925E-2</v>
      </c>
      <c r="G1142" s="21">
        <v>2.9861111111111113E-2</v>
      </c>
      <c r="H1142" s="20" t="s">
        <v>23</v>
      </c>
      <c r="I1142" s="22"/>
      <c r="J1142" s="7">
        <f t="shared" si="35"/>
        <v>3.9351851851851874E-3</v>
      </c>
      <c r="K1142" s="88">
        <f t="shared" si="36"/>
        <v>2.7849074074074109</v>
      </c>
    </row>
    <row r="1143" spans="1:13" x14ac:dyDescent="0.25">
      <c r="A1143" s="23">
        <v>140</v>
      </c>
      <c r="B1143" s="19">
        <v>44339</v>
      </c>
      <c r="C1143" s="20">
        <v>6</v>
      </c>
      <c r="D1143" s="20"/>
      <c r="E1143" s="20" t="s">
        <v>24</v>
      </c>
      <c r="F1143" s="21">
        <v>2.9953703703703705E-2</v>
      </c>
      <c r="G1143" s="21">
        <v>3.1643518518518522E-2</v>
      </c>
      <c r="H1143" s="20" t="s">
        <v>23</v>
      </c>
      <c r="I1143" s="22"/>
      <c r="J1143" s="7">
        <f t="shared" si="35"/>
        <v>1.6898148148148176E-3</v>
      </c>
      <c r="K1143" s="88">
        <f t="shared" si="36"/>
        <v>2.7865972222222259</v>
      </c>
    </row>
    <row r="1144" spans="1:13" x14ac:dyDescent="0.25">
      <c r="A1144" s="23">
        <v>140</v>
      </c>
      <c r="B1144" s="19">
        <v>44339</v>
      </c>
      <c r="C1144" s="20">
        <v>7</v>
      </c>
      <c r="D1144" s="20"/>
      <c r="E1144" s="20" t="s">
        <v>560</v>
      </c>
      <c r="F1144" s="21">
        <v>3.3101851851851848E-2</v>
      </c>
      <c r="G1144" s="21">
        <v>3.5069444444444445E-2</v>
      </c>
      <c r="H1144" s="20" t="s">
        <v>236</v>
      </c>
      <c r="I1144" s="22" t="s">
        <v>456</v>
      </c>
      <c r="J1144" s="7">
        <f t="shared" si="35"/>
        <v>1.9675925925925972E-3</v>
      </c>
      <c r="K1144" s="88">
        <f t="shared" si="36"/>
        <v>2.7885648148148183</v>
      </c>
    </row>
    <row r="1145" spans="1:13" x14ac:dyDescent="0.25">
      <c r="A1145" s="23">
        <v>140</v>
      </c>
      <c r="B1145" s="19">
        <v>44339</v>
      </c>
      <c r="C1145" s="20">
        <v>8</v>
      </c>
      <c r="D1145" s="20"/>
      <c r="E1145" s="20" t="s">
        <v>210</v>
      </c>
      <c r="F1145" s="21">
        <v>3.8946759259259257E-2</v>
      </c>
      <c r="G1145" s="21">
        <v>4.3437499999999997E-2</v>
      </c>
      <c r="H1145" s="20" t="s">
        <v>16</v>
      </c>
      <c r="I1145" s="22" t="s">
        <v>559</v>
      </c>
      <c r="J1145" s="7">
        <f t="shared" si="35"/>
        <v>4.4907407407407396E-3</v>
      </c>
      <c r="K1145" s="88">
        <f t="shared" si="36"/>
        <v>2.7930555555555592</v>
      </c>
    </row>
    <row r="1146" spans="1:13" ht="15.75" thickBot="1" x14ac:dyDescent="0.3">
      <c r="A1146" s="29">
        <v>140</v>
      </c>
      <c r="B1146" s="30">
        <v>44339</v>
      </c>
      <c r="C1146" s="31">
        <v>9</v>
      </c>
      <c r="D1146" s="31"/>
      <c r="E1146" s="31" t="s">
        <v>561</v>
      </c>
      <c r="F1146" s="32">
        <v>4.5914351851851852E-2</v>
      </c>
      <c r="G1146" s="32">
        <v>4.943287037037037E-2</v>
      </c>
      <c r="H1146" s="31" t="s">
        <v>562</v>
      </c>
      <c r="I1146" s="33" t="s">
        <v>563</v>
      </c>
      <c r="J1146" s="7">
        <f t="shared" si="35"/>
        <v>3.518518518518518E-3</v>
      </c>
      <c r="K1146" s="88">
        <f t="shared" si="36"/>
        <v>2.7965740740740777</v>
      </c>
      <c r="L1146" s="90">
        <v>4.943287037037037E-2</v>
      </c>
    </row>
    <row r="1147" spans="1:13" ht="15.75" thickTop="1" x14ac:dyDescent="0.25">
      <c r="A1147" s="79">
        <v>141</v>
      </c>
      <c r="B1147" s="25">
        <v>44344</v>
      </c>
      <c r="C1147" s="26">
        <v>1</v>
      </c>
      <c r="D1147" s="26"/>
      <c r="E1147" s="26" t="s">
        <v>43</v>
      </c>
      <c r="F1147" s="27">
        <v>4.7106481481481478E-3</v>
      </c>
      <c r="G1147" s="27">
        <v>7.1180555555555554E-3</v>
      </c>
      <c r="H1147" s="26" t="s">
        <v>9</v>
      </c>
      <c r="I1147" s="28"/>
      <c r="J1147" s="88">
        <f t="shared" si="35"/>
        <v>2.4074074074074076E-3</v>
      </c>
      <c r="K1147" s="88">
        <f t="shared" si="36"/>
        <v>2.7989814814814848</v>
      </c>
      <c r="L1147" s="95"/>
      <c r="M1147" s="50"/>
    </row>
    <row r="1148" spans="1:13" x14ac:dyDescent="0.25">
      <c r="A1148" s="89">
        <v>141</v>
      </c>
      <c r="B1148" s="19">
        <v>44344</v>
      </c>
      <c r="C1148" s="20">
        <v>2</v>
      </c>
      <c r="D1148" s="20"/>
      <c r="E1148" s="20" t="s">
        <v>231</v>
      </c>
      <c r="F1148" s="21">
        <v>7.1990740740740739E-3</v>
      </c>
      <c r="G1148" s="21">
        <v>8.9583333333333338E-3</v>
      </c>
      <c r="H1148" s="20" t="s">
        <v>567</v>
      </c>
      <c r="I1148" s="22"/>
      <c r="J1148" s="88">
        <f t="shared" si="35"/>
        <v>1.7592592592592599E-3</v>
      </c>
      <c r="K1148" s="88">
        <f t="shared" si="36"/>
        <v>2.8007407407407441</v>
      </c>
      <c r="L1148" s="95"/>
      <c r="M1148" s="50"/>
    </row>
    <row r="1149" spans="1:13" x14ac:dyDescent="0.25">
      <c r="A1149" s="89">
        <v>141</v>
      </c>
      <c r="B1149" s="19">
        <v>44344</v>
      </c>
      <c r="C1149" s="20">
        <v>3</v>
      </c>
      <c r="D1149" s="20"/>
      <c r="E1149" s="20" t="s">
        <v>566</v>
      </c>
      <c r="F1149" s="21">
        <v>1.0011574074074074E-2</v>
      </c>
      <c r="G1149" s="21">
        <v>1.2592592592592593E-2</v>
      </c>
      <c r="H1149" s="20" t="s">
        <v>17</v>
      </c>
      <c r="I1149" s="22"/>
      <c r="J1149" s="88">
        <f t="shared" si="35"/>
        <v>2.5810185185185189E-3</v>
      </c>
      <c r="K1149" s="88">
        <f t="shared" si="36"/>
        <v>2.8033217592592625</v>
      </c>
      <c r="L1149" s="95"/>
      <c r="M1149" s="50"/>
    </row>
    <row r="1150" spans="1:13" x14ac:dyDescent="0.25">
      <c r="A1150" s="89">
        <v>141</v>
      </c>
      <c r="B1150" s="19">
        <v>44344</v>
      </c>
      <c r="C1150" s="20">
        <v>4</v>
      </c>
      <c r="D1150" s="20"/>
      <c r="E1150" s="20" t="s">
        <v>477</v>
      </c>
      <c r="F1150" s="21">
        <v>1.7280092592592593E-2</v>
      </c>
      <c r="G1150" s="21">
        <v>2.1435185185185186E-2</v>
      </c>
      <c r="H1150" s="20" t="s">
        <v>17</v>
      </c>
      <c r="I1150" s="22" t="s">
        <v>105</v>
      </c>
      <c r="J1150" s="88">
        <f t="shared" si="35"/>
        <v>4.1550925925925922E-3</v>
      </c>
      <c r="K1150" s="88">
        <f t="shared" si="36"/>
        <v>2.8074768518518551</v>
      </c>
      <c r="L1150" s="95"/>
      <c r="M1150" s="50"/>
    </row>
    <row r="1151" spans="1:13" x14ac:dyDescent="0.25">
      <c r="A1151" s="89">
        <v>141</v>
      </c>
      <c r="B1151" s="19">
        <v>44344</v>
      </c>
      <c r="C1151" s="20">
        <v>5</v>
      </c>
      <c r="D1151" s="20"/>
      <c r="E1151" s="20" t="s">
        <v>146</v>
      </c>
      <c r="F1151" s="21">
        <v>2.9270833333333333E-2</v>
      </c>
      <c r="G1151" s="21">
        <v>3.2025462962962964E-2</v>
      </c>
      <c r="H1151" s="20" t="s">
        <v>9</v>
      </c>
      <c r="I1151" s="22" t="s">
        <v>94</v>
      </c>
      <c r="J1151" s="88">
        <f t="shared" si="35"/>
        <v>2.7546296296296312E-3</v>
      </c>
      <c r="K1151" s="88">
        <f t="shared" si="36"/>
        <v>2.8102314814814848</v>
      </c>
      <c r="L1151" s="95"/>
      <c r="M1151" s="50"/>
    </row>
    <row r="1152" spans="1:13" x14ac:dyDescent="0.25">
      <c r="A1152" s="89">
        <v>141</v>
      </c>
      <c r="B1152" s="19">
        <v>44344</v>
      </c>
      <c r="C1152" s="20">
        <v>6</v>
      </c>
      <c r="D1152" s="20"/>
      <c r="E1152" s="20" t="s">
        <v>87</v>
      </c>
      <c r="F1152" s="21">
        <v>3.4999999999999996E-2</v>
      </c>
      <c r="G1152" s="21">
        <v>3.7789351851851852E-2</v>
      </c>
      <c r="H1152" s="20" t="s">
        <v>8</v>
      </c>
      <c r="I1152" s="22" t="s">
        <v>334</v>
      </c>
      <c r="J1152" s="88">
        <f t="shared" si="35"/>
        <v>2.7893518518518554E-3</v>
      </c>
      <c r="K1152" s="88">
        <f t="shared" si="36"/>
        <v>2.8130208333333369</v>
      </c>
      <c r="L1152" s="95"/>
      <c r="M1152" s="50"/>
    </row>
    <row r="1153" spans="1:13" x14ac:dyDescent="0.25">
      <c r="A1153" s="89">
        <v>141</v>
      </c>
      <c r="B1153" s="19">
        <v>44344</v>
      </c>
      <c r="C1153" s="20">
        <v>7</v>
      </c>
      <c r="D1153" s="20"/>
      <c r="E1153" s="20" t="s">
        <v>143</v>
      </c>
      <c r="F1153" s="21">
        <v>3.8993055555555552E-2</v>
      </c>
      <c r="G1153" s="21">
        <v>4.1388888888888892E-2</v>
      </c>
      <c r="H1153" s="20" t="s">
        <v>22</v>
      </c>
      <c r="I1153" s="22" t="s">
        <v>145</v>
      </c>
      <c r="J1153" s="88">
        <f t="shared" si="35"/>
        <v>2.3958333333333401E-3</v>
      </c>
      <c r="K1153" s="88">
        <f t="shared" si="36"/>
        <v>2.8154166666666702</v>
      </c>
      <c r="L1153" s="95"/>
      <c r="M1153" s="50"/>
    </row>
    <row r="1154" spans="1:13" ht="15.75" thickBot="1" x14ac:dyDescent="0.3">
      <c r="A1154" s="94">
        <v>141</v>
      </c>
      <c r="B1154" s="30">
        <v>44344</v>
      </c>
      <c r="C1154" s="31">
        <v>8</v>
      </c>
      <c r="D1154" s="31"/>
      <c r="E1154" s="31" t="s">
        <v>576</v>
      </c>
      <c r="F1154" s="32">
        <v>4.5243055555555557E-2</v>
      </c>
      <c r="G1154" s="32">
        <v>4.7835648148148148E-2</v>
      </c>
      <c r="H1154" s="31" t="s">
        <v>9</v>
      </c>
      <c r="I1154" s="33"/>
      <c r="J1154" s="88">
        <f t="shared" si="35"/>
        <v>2.5925925925925908E-3</v>
      </c>
      <c r="K1154" s="88">
        <f t="shared" si="36"/>
        <v>2.8180092592592629</v>
      </c>
      <c r="L1154" s="95">
        <v>4.7835648148148148E-2</v>
      </c>
      <c r="M1154" s="50"/>
    </row>
    <row r="1155" spans="1:13" ht="15.75" thickTop="1" x14ac:dyDescent="0.25">
      <c r="A1155" s="79">
        <v>142</v>
      </c>
      <c r="B1155" s="25">
        <v>44351</v>
      </c>
      <c r="C1155" s="46">
        <v>1</v>
      </c>
      <c r="D1155" s="20"/>
      <c r="E1155" s="26" t="s">
        <v>171</v>
      </c>
      <c r="F1155" s="27">
        <v>5.0810185185185186E-3</v>
      </c>
      <c r="G1155" s="27">
        <v>7.5115740740740742E-3</v>
      </c>
      <c r="H1155" s="26" t="s">
        <v>9</v>
      </c>
      <c r="I1155" s="28"/>
      <c r="J1155" s="88">
        <f t="shared" si="35"/>
        <v>2.4305555555555556E-3</v>
      </c>
      <c r="K1155" s="88">
        <f t="shared" si="36"/>
        <v>2.8204398148148186</v>
      </c>
      <c r="L1155" s="88"/>
    </row>
    <row r="1156" spans="1:13" x14ac:dyDescent="0.25">
      <c r="A1156" s="89">
        <v>142</v>
      </c>
      <c r="B1156" s="19">
        <v>44351</v>
      </c>
      <c r="C1156" s="41">
        <v>2</v>
      </c>
      <c r="D1156" s="20"/>
      <c r="E1156" s="20" t="s">
        <v>353</v>
      </c>
      <c r="F1156" s="21">
        <v>9.1550925925925931E-3</v>
      </c>
      <c r="G1156" s="21">
        <v>1.1770833333333333E-2</v>
      </c>
      <c r="H1156" s="20" t="s">
        <v>9</v>
      </c>
      <c r="I1156" s="22"/>
      <c r="J1156" s="88">
        <f t="shared" si="35"/>
        <v>2.6157407407407397E-3</v>
      </c>
      <c r="K1156" s="88">
        <f t="shared" si="36"/>
        <v>2.8230555555555594</v>
      </c>
      <c r="L1156" s="88"/>
    </row>
    <row r="1157" spans="1:13" x14ac:dyDescent="0.25">
      <c r="A1157" s="89">
        <v>142</v>
      </c>
      <c r="B1157" s="19">
        <v>44351</v>
      </c>
      <c r="C1157" s="41">
        <v>3</v>
      </c>
      <c r="D1157" s="20"/>
      <c r="E1157" s="20" t="s">
        <v>30</v>
      </c>
      <c r="F1157" s="21">
        <v>1.2951388888888887E-2</v>
      </c>
      <c r="G1157" s="21">
        <v>1.5358796296296296E-2</v>
      </c>
      <c r="H1157" s="20" t="s">
        <v>22</v>
      </c>
      <c r="I1157" s="22" t="s">
        <v>34</v>
      </c>
      <c r="J1157" s="88">
        <f t="shared" si="35"/>
        <v>2.4074074074074085E-3</v>
      </c>
      <c r="K1157" s="88">
        <f t="shared" si="36"/>
        <v>2.8254629629629666</v>
      </c>
      <c r="L1157" s="88"/>
    </row>
    <row r="1158" spans="1:13" x14ac:dyDescent="0.25">
      <c r="A1158" s="89">
        <v>142</v>
      </c>
      <c r="B1158" s="19">
        <v>44351</v>
      </c>
      <c r="C1158" s="41">
        <v>4</v>
      </c>
      <c r="E1158" s="20" t="s">
        <v>314</v>
      </c>
      <c r="F1158" s="21">
        <v>1.861111111111111E-2</v>
      </c>
      <c r="G1158" s="21">
        <v>2.028935185185185E-2</v>
      </c>
      <c r="H1158" s="20" t="s">
        <v>9</v>
      </c>
      <c r="I1158" s="22"/>
      <c r="J1158" s="88">
        <f t="shared" si="35"/>
        <v>1.6782407407407406E-3</v>
      </c>
      <c r="K1158" s="88">
        <f t="shared" si="36"/>
        <v>2.8271412037037074</v>
      </c>
      <c r="L1158" s="88"/>
    </row>
    <row r="1159" spans="1:13" x14ac:dyDescent="0.25">
      <c r="A1159" s="89">
        <v>142</v>
      </c>
      <c r="B1159" s="19">
        <v>44351</v>
      </c>
      <c r="C1159" s="41">
        <v>5</v>
      </c>
      <c r="D1159" s="20"/>
      <c r="E1159" s="20" t="s">
        <v>569</v>
      </c>
      <c r="F1159" s="21">
        <v>2.3229166666666665E-2</v>
      </c>
      <c r="G1159" s="21">
        <v>2.5555555555555554E-2</v>
      </c>
      <c r="H1159" s="20" t="s">
        <v>9</v>
      </c>
      <c r="I1159" s="22"/>
      <c r="J1159" s="88">
        <f t="shared" si="35"/>
        <v>2.3263888888888883E-3</v>
      </c>
      <c r="K1159" s="88">
        <f t="shared" si="36"/>
        <v>2.8294675925925961</v>
      </c>
      <c r="L1159" s="88"/>
    </row>
    <row r="1160" spans="1:13" x14ac:dyDescent="0.25">
      <c r="A1160" s="89">
        <v>142</v>
      </c>
      <c r="B1160" s="19">
        <v>44351</v>
      </c>
      <c r="C1160" s="41">
        <v>6</v>
      </c>
      <c r="D1160" s="20"/>
      <c r="E1160" s="20" t="s">
        <v>570</v>
      </c>
      <c r="F1160" s="21">
        <v>3.0879629629629632E-2</v>
      </c>
      <c r="G1160" s="21">
        <v>3.2511574074074075E-2</v>
      </c>
      <c r="H1160" s="20" t="s">
        <v>22</v>
      </c>
      <c r="I1160" s="22"/>
      <c r="J1160" s="88">
        <f t="shared" si="35"/>
        <v>1.6319444444444428E-3</v>
      </c>
      <c r="K1160" s="88">
        <f t="shared" si="36"/>
        <v>2.8310995370370406</v>
      </c>
      <c r="L1160" s="88"/>
    </row>
    <row r="1161" spans="1:13" x14ac:dyDescent="0.25">
      <c r="A1161" s="89">
        <v>142</v>
      </c>
      <c r="B1161" s="19">
        <v>44351</v>
      </c>
      <c r="C1161" s="41">
        <v>7</v>
      </c>
      <c r="D1161" s="20"/>
      <c r="E1161" s="20" t="s">
        <v>376</v>
      </c>
      <c r="F1161" s="21">
        <v>3.4131944444444444E-2</v>
      </c>
      <c r="G1161" s="21">
        <v>3.7627314814814815E-2</v>
      </c>
      <c r="H1161" s="20" t="s">
        <v>22</v>
      </c>
      <c r="I1161" s="22" t="s">
        <v>308</v>
      </c>
      <c r="J1161" s="88">
        <f t="shared" ref="J1161:J1224" si="37">G1161-F1161</f>
        <v>3.4953703703703709E-3</v>
      </c>
      <c r="K1161" s="88">
        <f t="shared" si="36"/>
        <v>2.834594907407411</v>
      </c>
      <c r="L1161" s="88"/>
    </row>
    <row r="1162" spans="1:13" x14ac:dyDescent="0.25">
      <c r="A1162" s="89">
        <v>142</v>
      </c>
      <c r="B1162" s="19">
        <v>44351</v>
      </c>
      <c r="C1162" s="41">
        <v>8</v>
      </c>
      <c r="D1162" s="20"/>
      <c r="E1162" s="20" t="s">
        <v>82</v>
      </c>
      <c r="F1162" s="21">
        <v>3.8900462962962963E-2</v>
      </c>
      <c r="G1162" s="21">
        <v>4.3888888888888887E-2</v>
      </c>
      <c r="H1162" s="20" t="s">
        <v>9</v>
      </c>
      <c r="I1162" s="22" t="s">
        <v>34</v>
      </c>
      <c r="J1162" s="88">
        <f t="shared" si="37"/>
        <v>4.9884259259259239E-3</v>
      </c>
      <c r="K1162" s="88">
        <f t="shared" si="36"/>
        <v>2.8395833333333371</v>
      </c>
      <c r="L1162" s="88"/>
    </row>
    <row r="1163" spans="1:13" ht="15.75" thickBot="1" x14ac:dyDescent="0.3">
      <c r="A1163" s="94">
        <v>142</v>
      </c>
      <c r="B1163" s="30">
        <v>44351</v>
      </c>
      <c r="C1163" s="67">
        <v>9</v>
      </c>
      <c r="D1163" s="31"/>
      <c r="E1163" s="31" t="s">
        <v>404</v>
      </c>
      <c r="F1163" s="32">
        <v>4.5995370370370374E-2</v>
      </c>
      <c r="G1163" s="32">
        <v>4.8067129629629633E-2</v>
      </c>
      <c r="H1163" s="31" t="s">
        <v>9</v>
      </c>
      <c r="I1163" s="33"/>
      <c r="J1163" s="88">
        <f t="shared" si="37"/>
        <v>2.0717592592592593E-3</v>
      </c>
      <c r="K1163" s="88">
        <f t="shared" si="36"/>
        <v>2.8416550925925965</v>
      </c>
      <c r="L1163" s="88">
        <v>4.8067129629629633E-2</v>
      </c>
    </row>
    <row r="1164" spans="1:13" ht="15.75" thickTop="1" x14ac:dyDescent="0.25">
      <c r="A1164" s="79">
        <v>143</v>
      </c>
      <c r="B1164" s="25">
        <v>44353</v>
      </c>
      <c r="C1164" s="46">
        <v>1</v>
      </c>
      <c r="D1164" s="20"/>
      <c r="E1164" s="26" t="s">
        <v>521</v>
      </c>
      <c r="F1164" s="27">
        <v>5.8912037037037032E-3</v>
      </c>
      <c r="G1164" s="27">
        <v>7.951388888888888E-3</v>
      </c>
      <c r="H1164" s="26" t="s">
        <v>16</v>
      </c>
      <c r="I1164" s="28"/>
      <c r="J1164" s="88">
        <f t="shared" si="37"/>
        <v>2.0601851851851849E-3</v>
      </c>
      <c r="K1164" s="88">
        <f t="shared" si="36"/>
        <v>2.8437152777777817</v>
      </c>
      <c r="L1164" s="88"/>
    </row>
    <row r="1165" spans="1:13" x14ac:dyDescent="0.25">
      <c r="A1165" s="23">
        <v>143</v>
      </c>
      <c r="B1165" s="19">
        <v>44353</v>
      </c>
      <c r="C1165" s="41">
        <v>2</v>
      </c>
      <c r="D1165" s="20"/>
      <c r="E1165" s="20" t="s">
        <v>21</v>
      </c>
      <c r="F1165" s="21">
        <v>9.5949074074074079E-3</v>
      </c>
      <c r="G1165" s="21">
        <v>1.306712962962963E-2</v>
      </c>
      <c r="H1165" s="20" t="s">
        <v>122</v>
      </c>
      <c r="I1165" s="22" t="s">
        <v>574</v>
      </c>
      <c r="J1165" s="88">
        <f t="shared" si="37"/>
        <v>3.472222222222222E-3</v>
      </c>
      <c r="K1165" s="88">
        <f t="shared" si="36"/>
        <v>2.847187500000004</v>
      </c>
      <c r="L1165" s="88"/>
    </row>
    <row r="1166" spans="1:13" x14ac:dyDescent="0.25">
      <c r="A1166" s="23">
        <v>143</v>
      </c>
      <c r="B1166" s="19">
        <v>44353</v>
      </c>
      <c r="C1166" s="41">
        <v>3</v>
      </c>
      <c r="D1166" s="20"/>
      <c r="E1166" s="20" t="s">
        <v>571</v>
      </c>
      <c r="F1166" s="21">
        <v>1.4953703703703705E-2</v>
      </c>
      <c r="G1166" s="21">
        <v>1.4953703703703705E-2</v>
      </c>
      <c r="H1166" s="20" t="s">
        <v>577</v>
      </c>
      <c r="I1166" s="22" t="s">
        <v>101</v>
      </c>
      <c r="J1166" s="88">
        <f t="shared" si="37"/>
        <v>0</v>
      </c>
      <c r="K1166" s="88">
        <f t="shared" si="36"/>
        <v>2.847187500000004</v>
      </c>
      <c r="L1166" s="88"/>
    </row>
    <row r="1167" spans="1:13" x14ac:dyDescent="0.25">
      <c r="A1167" s="23">
        <v>143</v>
      </c>
      <c r="B1167" s="19">
        <v>44353</v>
      </c>
      <c r="C1167" s="41">
        <v>4</v>
      </c>
      <c r="E1167" s="20" t="s">
        <v>453</v>
      </c>
      <c r="F1167" s="21">
        <v>2.0648148148148148E-2</v>
      </c>
      <c r="G1167" s="21">
        <v>2.2939814814814816E-2</v>
      </c>
      <c r="H1167" s="20" t="s">
        <v>27</v>
      </c>
      <c r="I1167" s="22" t="s">
        <v>456</v>
      </c>
      <c r="J1167" s="88">
        <f t="shared" si="37"/>
        <v>2.2916666666666675E-3</v>
      </c>
      <c r="K1167" s="88">
        <f t="shared" si="36"/>
        <v>2.8494791666666708</v>
      </c>
      <c r="L1167" s="88"/>
    </row>
    <row r="1168" spans="1:13" x14ac:dyDescent="0.25">
      <c r="A1168" s="23">
        <v>143</v>
      </c>
      <c r="B1168" s="19">
        <v>44353</v>
      </c>
      <c r="C1168" s="41">
        <v>5</v>
      </c>
      <c r="D1168" s="20"/>
      <c r="E1168" s="20" t="s">
        <v>572</v>
      </c>
      <c r="F1168" s="21">
        <v>2.5509259259259259E-2</v>
      </c>
      <c r="G1168" s="21">
        <v>2.8182870370370372E-2</v>
      </c>
      <c r="H1168" s="20" t="s">
        <v>15</v>
      </c>
      <c r="I1168" s="22"/>
      <c r="J1168" s="88">
        <f t="shared" si="37"/>
        <v>2.6736111111111127E-3</v>
      </c>
      <c r="K1168" s="88">
        <f t="shared" si="36"/>
        <v>2.852152777777782</v>
      </c>
      <c r="L1168" s="88"/>
    </row>
    <row r="1169" spans="1:12" x14ac:dyDescent="0.25">
      <c r="A1169" s="23">
        <v>143</v>
      </c>
      <c r="B1169" s="19">
        <v>44353</v>
      </c>
      <c r="C1169" s="41">
        <v>6</v>
      </c>
      <c r="D1169" s="20"/>
      <c r="E1169" s="20" t="s">
        <v>573</v>
      </c>
      <c r="F1169" s="21">
        <v>3.0486111111111113E-2</v>
      </c>
      <c r="G1169" s="21">
        <v>3.3368055555555554E-2</v>
      </c>
      <c r="H1169" s="20" t="s">
        <v>15</v>
      </c>
      <c r="I1169" s="22" t="s">
        <v>575</v>
      </c>
      <c r="J1169" s="88">
        <f t="shared" si="37"/>
        <v>2.8819444444444405E-3</v>
      </c>
      <c r="K1169" s="88">
        <f t="shared" si="36"/>
        <v>2.8550347222222263</v>
      </c>
      <c r="L1169" s="88"/>
    </row>
    <row r="1170" spans="1:12" x14ac:dyDescent="0.25">
      <c r="A1170" s="23">
        <v>143</v>
      </c>
      <c r="B1170" s="19">
        <v>44353</v>
      </c>
      <c r="C1170" s="41">
        <v>7</v>
      </c>
      <c r="D1170" s="20"/>
      <c r="E1170" s="20" t="s">
        <v>154</v>
      </c>
      <c r="F1170" s="21">
        <v>3.9143518518518515E-2</v>
      </c>
      <c r="G1170" s="21">
        <v>4.148148148148148E-2</v>
      </c>
      <c r="H1170" s="20" t="s">
        <v>9</v>
      </c>
      <c r="I1170" s="22"/>
      <c r="J1170" s="88">
        <f t="shared" si="37"/>
        <v>2.3379629629629653E-3</v>
      </c>
      <c r="K1170" s="88">
        <f t="shared" si="36"/>
        <v>2.8573726851851893</v>
      </c>
      <c r="L1170" s="88"/>
    </row>
    <row r="1171" spans="1:12" ht="15.75" thickBot="1" x14ac:dyDescent="0.3">
      <c r="A1171" s="29">
        <v>143</v>
      </c>
      <c r="B1171" s="30">
        <v>44353</v>
      </c>
      <c r="C1171" s="67">
        <v>8</v>
      </c>
      <c r="D1171" s="31"/>
      <c r="E1171" s="31" t="s">
        <v>144</v>
      </c>
      <c r="F1171" s="32">
        <v>4.4502314814814814E-2</v>
      </c>
      <c r="G1171" s="32">
        <v>4.7592592592592596E-2</v>
      </c>
      <c r="H1171" s="31" t="s">
        <v>15</v>
      </c>
      <c r="I1171" s="33"/>
      <c r="J1171" s="88">
        <f t="shared" si="37"/>
        <v>3.0902777777777821E-3</v>
      </c>
      <c r="K1171" s="88">
        <f t="shared" si="36"/>
        <v>2.8604629629629672</v>
      </c>
      <c r="L1171" s="88">
        <v>4.7592592592592596E-2</v>
      </c>
    </row>
    <row r="1172" spans="1:12" ht="15.75" thickTop="1" x14ac:dyDescent="0.25">
      <c r="A1172" s="79">
        <v>144</v>
      </c>
      <c r="B1172" s="25">
        <v>44358</v>
      </c>
      <c r="C1172" s="46">
        <v>1</v>
      </c>
      <c r="D1172" s="26"/>
      <c r="E1172" s="26" t="s">
        <v>213</v>
      </c>
      <c r="F1172" s="27">
        <v>6.3657407407407404E-3</v>
      </c>
      <c r="G1172" s="27">
        <v>9.0162037037037034E-3</v>
      </c>
      <c r="H1172" s="26" t="s">
        <v>9</v>
      </c>
      <c r="I1172" s="28"/>
      <c r="J1172" s="95">
        <f t="shared" si="37"/>
        <v>2.650462962962963E-3</v>
      </c>
      <c r="K1172" s="88">
        <f t="shared" si="36"/>
        <v>2.8631134259259303</v>
      </c>
      <c r="L1172" s="95"/>
    </row>
    <row r="1173" spans="1:12" x14ac:dyDescent="0.25">
      <c r="A1173" s="89">
        <v>144</v>
      </c>
      <c r="B1173" s="19">
        <v>44358</v>
      </c>
      <c r="C1173" s="41">
        <v>2</v>
      </c>
      <c r="D1173" s="20"/>
      <c r="E1173" s="20" t="s">
        <v>185</v>
      </c>
      <c r="F1173" s="21">
        <v>9.4907407407407406E-3</v>
      </c>
      <c r="G1173" s="21">
        <v>1.2939814814814814E-2</v>
      </c>
      <c r="H1173" s="20" t="s">
        <v>9</v>
      </c>
      <c r="I1173" s="22" t="s">
        <v>308</v>
      </c>
      <c r="J1173" s="95">
        <f t="shared" si="37"/>
        <v>3.4490740740740732E-3</v>
      </c>
      <c r="K1173" s="88">
        <f t="shared" si="36"/>
        <v>2.8665625000000046</v>
      </c>
      <c r="L1173" s="95"/>
    </row>
    <row r="1174" spans="1:12" x14ac:dyDescent="0.25">
      <c r="A1174" s="23">
        <v>144</v>
      </c>
      <c r="B1174" s="19">
        <v>44358</v>
      </c>
      <c r="C1174" s="41">
        <v>3</v>
      </c>
      <c r="D1174" s="20"/>
      <c r="E1174" s="20" t="s">
        <v>519</v>
      </c>
      <c r="F1174" s="21">
        <v>1.4050925925925927E-2</v>
      </c>
      <c r="G1174" s="21">
        <v>1.6944444444444443E-2</v>
      </c>
      <c r="H1174" s="20" t="s">
        <v>9</v>
      </c>
      <c r="I1174" s="22" t="s">
        <v>75</v>
      </c>
      <c r="J1174" s="95">
        <f t="shared" si="37"/>
        <v>2.8935185185185158E-3</v>
      </c>
      <c r="K1174" s="88">
        <f t="shared" si="36"/>
        <v>2.8694560185185232</v>
      </c>
      <c r="L1174" s="95"/>
    </row>
    <row r="1175" spans="1:12" x14ac:dyDescent="0.25">
      <c r="A1175" s="23">
        <v>144</v>
      </c>
      <c r="B1175" s="19">
        <v>44358</v>
      </c>
      <c r="C1175" s="41">
        <v>4</v>
      </c>
      <c r="D1175" s="20"/>
      <c r="E1175" s="20" t="s">
        <v>83</v>
      </c>
      <c r="F1175" s="21">
        <v>2.0358796296296295E-2</v>
      </c>
      <c r="G1175" s="21">
        <v>2.2997685185185187E-2</v>
      </c>
      <c r="H1175" s="20" t="s">
        <v>9</v>
      </c>
      <c r="I1175" s="22" t="s">
        <v>578</v>
      </c>
      <c r="J1175" s="95">
        <f t="shared" si="37"/>
        <v>2.638888888888892E-3</v>
      </c>
      <c r="K1175" s="88">
        <f t="shared" si="36"/>
        <v>2.872094907407412</v>
      </c>
      <c r="L1175" s="95"/>
    </row>
    <row r="1176" spans="1:12" x14ac:dyDescent="0.25">
      <c r="A1176" s="23">
        <v>144</v>
      </c>
      <c r="B1176" s="19">
        <v>44358</v>
      </c>
      <c r="C1176" s="41">
        <v>5</v>
      </c>
      <c r="D1176" s="20"/>
      <c r="E1176" s="20" t="s">
        <v>169</v>
      </c>
      <c r="F1176" s="21">
        <v>2.4097222222222225E-2</v>
      </c>
      <c r="G1176" s="21">
        <v>2.6562499999999999E-2</v>
      </c>
      <c r="H1176" s="20" t="s">
        <v>9</v>
      </c>
      <c r="I1176" s="22" t="s">
        <v>116</v>
      </c>
      <c r="J1176" s="95">
        <f t="shared" si="37"/>
        <v>2.4652777777777746E-3</v>
      </c>
      <c r="K1176" s="88">
        <f t="shared" si="36"/>
        <v>2.8745601851851896</v>
      </c>
      <c r="L1176" s="95"/>
    </row>
    <row r="1177" spans="1:12" x14ac:dyDescent="0.25">
      <c r="A1177" s="23">
        <v>144</v>
      </c>
      <c r="B1177" s="19">
        <v>44358</v>
      </c>
      <c r="C1177" s="41">
        <v>6</v>
      </c>
      <c r="D1177" s="20"/>
      <c r="E1177" s="20" t="s">
        <v>221</v>
      </c>
      <c r="F1177" s="21">
        <v>2.7384259259259257E-2</v>
      </c>
      <c r="G1177" s="21">
        <v>3.4131944444444444E-2</v>
      </c>
      <c r="H1177" s="20" t="s">
        <v>9</v>
      </c>
      <c r="I1177" s="22"/>
      <c r="J1177" s="95">
        <f t="shared" si="37"/>
        <v>6.7476851851851864E-3</v>
      </c>
      <c r="K1177" s="88">
        <f t="shared" si="36"/>
        <v>2.8813078703703749</v>
      </c>
      <c r="L1177" s="95"/>
    </row>
    <row r="1178" spans="1:12" x14ac:dyDescent="0.25">
      <c r="A1178" s="23">
        <v>144</v>
      </c>
      <c r="B1178" s="19">
        <v>44358</v>
      </c>
      <c r="C1178" s="41">
        <v>7</v>
      </c>
      <c r="D1178" s="20"/>
      <c r="E1178" s="20" t="s">
        <v>95</v>
      </c>
      <c r="F1178" s="21">
        <v>3.1689814814814816E-2</v>
      </c>
      <c r="G1178" s="21">
        <v>3.3993055555555561E-2</v>
      </c>
      <c r="H1178" s="20" t="s">
        <v>15</v>
      </c>
      <c r="I1178" s="75" t="s">
        <v>579</v>
      </c>
      <c r="J1178" s="95">
        <f t="shared" si="37"/>
        <v>2.3032407407407446E-3</v>
      </c>
      <c r="K1178" s="88">
        <f t="shared" si="36"/>
        <v>2.8836111111111156</v>
      </c>
      <c r="L1178" s="95"/>
    </row>
    <row r="1179" spans="1:12" x14ac:dyDescent="0.25">
      <c r="A1179" s="23">
        <v>144</v>
      </c>
      <c r="B1179" s="19">
        <v>44358</v>
      </c>
      <c r="C1179" s="41">
        <v>8</v>
      </c>
      <c r="D1179" s="20"/>
      <c r="E1179" s="20" t="s">
        <v>67</v>
      </c>
      <c r="F1179" s="21">
        <v>3.8784722222222227E-2</v>
      </c>
      <c r="G1179" s="21">
        <v>4.1215277777777774E-2</v>
      </c>
      <c r="H1179" s="20" t="s">
        <v>9</v>
      </c>
      <c r="I1179" s="22" t="s">
        <v>145</v>
      </c>
      <c r="J1179" s="95">
        <f t="shared" si="37"/>
        <v>2.4305555555555469E-3</v>
      </c>
      <c r="K1179" s="88">
        <f t="shared" si="36"/>
        <v>2.8860416666666713</v>
      </c>
      <c r="L1179" s="95"/>
    </row>
    <row r="1180" spans="1:12" ht="15.75" thickBot="1" x14ac:dyDescent="0.3">
      <c r="A1180" s="29">
        <v>144</v>
      </c>
      <c r="B1180" s="30">
        <v>44358</v>
      </c>
      <c r="C1180" s="67">
        <v>9</v>
      </c>
      <c r="D1180" s="31"/>
      <c r="E1180" s="31" t="s">
        <v>46</v>
      </c>
      <c r="F1180" s="32">
        <v>4.4502314814814814E-2</v>
      </c>
      <c r="G1180" s="32">
        <v>4.6053240740740742E-2</v>
      </c>
      <c r="H1180" s="31" t="s">
        <v>9</v>
      </c>
      <c r="I1180" s="33"/>
      <c r="J1180" s="95">
        <f t="shared" si="37"/>
        <v>1.5509259259259278E-3</v>
      </c>
      <c r="K1180" s="88">
        <f t="shared" si="36"/>
        <v>2.8875925925925974</v>
      </c>
      <c r="L1180" s="95">
        <v>4.6053240740740742E-2</v>
      </c>
    </row>
    <row r="1181" spans="1:12" ht="15.75" thickTop="1" x14ac:dyDescent="0.25">
      <c r="A1181" s="79">
        <v>145</v>
      </c>
      <c r="B1181" s="25">
        <v>44360</v>
      </c>
      <c r="C1181" s="46">
        <v>1</v>
      </c>
      <c r="D1181" s="26"/>
      <c r="E1181" s="26" t="s">
        <v>255</v>
      </c>
      <c r="F1181" s="27">
        <v>3.9004629629629632E-3</v>
      </c>
      <c r="G1181" s="27">
        <v>6.5393518518518517E-3</v>
      </c>
      <c r="H1181" s="26" t="s">
        <v>8</v>
      </c>
      <c r="I1181" s="28" t="s">
        <v>145</v>
      </c>
      <c r="J1181" s="90">
        <f t="shared" si="37"/>
        <v>2.6388888888888885E-3</v>
      </c>
      <c r="K1181" s="88">
        <f t="shared" si="36"/>
        <v>2.8902314814814862</v>
      </c>
      <c r="L1181" s="90"/>
    </row>
    <row r="1182" spans="1:12" x14ac:dyDescent="0.25">
      <c r="A1182" s="89">
        <v>145</v>
      </c>
      <c r="B1182" s="19">
        <v>44360</v>
      </c>
      <c r="C1182" s="41">
        <v>2</v>
      </c>
      <c r="D1182" s="20"/>
      <c r="E1182" s="20" t="s">
        <v>256</v>
      </c>
      <c r="F1182" s="21">
        <v>8.3449074074074085E-3</v>
      </c>
      <c r="G1182" s="21">
        <v>1.1319444444444444E-2</v>
      </c>
      <c r="H1182" s="20" t="s">
        <v>9</v>
      </c>
      <c r="I1182" s="22" t="s">
        <v>145</v>
      </c>
      <c r="J1182" s="90">
        <f t="shared" si="37"/>
        <v>2.974537037037036E-3</v>
      </c>
      <c r="K1182" s="88">
        <f t="shared" ref="K1182:K1245" si="38">SUM(K1181,J1182)</f>
        <v>2.8932060185185233</v>
      </c>
      <c r="L1182" s="90"/>
    </row>
    <row r="1183" spans="1:12" x14ac:dyDescent="0.25">
      <c r="A1183" s="89">
        <v>145</v>
      </c>
      <c r="B1183" s="19">
        <v>44360</v>
      </c>
      <c r="C1183" s="41">
        <v>3</v>
      </c>
      <c r="D1183" s="20"/>
      <c r="E1183" s="20" t="s">
        <v>380</v>
      </c>
      <c r="F1183" s="21">
        <v>1.3287037037037036E-2</v>
      </c>
      <c r="G1183" s="21">
        <v>1.6377314814814813E-2</v>
      </c>
      <c r="H1183" s="20" t="s">
        <v>15</v>
      </c>
      <c r="I1183" s="22" t="s">
        <v>145</v>
      </c>
      <c r="J1183" s="90">
        <f t="shared" si="37"/>
        <v>3.0902777777777769E-3</v>
      </c>
      <c r="K1183" s="88">
        <f t="shared" si="38"/>
        <v>2.8962962962963013</v>
      </c>
      <c r="L1183" s="90"/>
    </row>
    <row r="1184" spans="1:12" x14ac:dyDescent="0.25">
      <c r="A1184" s="89">
        <v>145</v>
      </c>
      <c r="B1184" s="19">
        <v>44360</v>
      </c>
      <c r="C1184" s="41">
        <v>4</v>
      </c>
      <c r="D1184" s="20"/>
      <c r="E1184" s="20" t="s">
        <v>257</v>
      </c>
      <c r="F1184" s="21">
        <v>1.7800925925925925E-2</v>
      </c>
      <c r="G1184" s="21">
        <v>2.074074074074074E-2</v>
      </c>
      <c r="H1184" s="20" t="s">
        <v>8</v>
      </c>
      <c r="I1184" s="22" t="s">
        <v>145</v>
      </c>
      <c r="J1184" s="90">
        <f t="shared" si="37"/>
        <v>2.9398148148148152E-3</v>
      </c>
      <c r="K1184" s="88">
        <f t="shared" si="38"/>
        <v>2.899236111111116</v>
      </c>
      <c r="L1184" s="90"/>
    </row>
    <row r="1185" spans="1:12" x14ac:dyDescent="0.25">
      <c r="A1185" s="89">
        <v>145</v>
      </c>
      <c r="B1185" s="19">
        <v>44360</v>
      </c>
      <c r="C1185" s="41">
        <v>5</v>
      </c>
      <c r="D1185" s="20"/>
      <c r="E1185" s="20" t="s">
        <v>258</v>
      </c>
      <c r="F1185" s="21">
        <v>2.2222222222222223E-2</v>
      </c>
      <c r="G1185" s="21">
        <v>2.4606481481481479E-2</v>
      </c>
      <c r="H1185" s="20" t="s">
        <v>9</v>
      </c>
      <c r="I1185" s="22" t="s">
        <v>145</v>
      </c>
      <c r="J1185" s="90">
        <f t="shared" si="37"/>
        <v>2.3842592592592561E-3</v>
      </c>
      <c r="K1185" s="88">
        <f t="shared" si="38"/>
        <v>2.9016203703703751</v>
      </c>
      <c r="L1185" s="90"/>
    </row>
    <row r="1186" spans="1:12" x14ac:dyDescent="0.25">
      <c r="A1186" s="89">
        <v>145</v>
      </c>
      <c r="B1186" s="19">
        <v>44360</v>
      </c>
      <c r="C1186" s="41">
        <v>6</v>
      </c>
      <c r="D1186" s="20"/>
      <c r="E1186" s="20" t="s">
        <v>569</v>
      </c>
      <c r="F1186" s="21">
        <v>2.5648148148148146E-2</v>
      </c>
      <c r="G1186" s="21">
        <v>2.7881944444444445E-2</v>
      </c>
      <c r="H1186" s="20" t="s">
        <v>9</v>
      </c>
      <c r="I1186" s="22" t="s">
        <v>145</v>
      </c>
      <c r="J1186" s="90">
        <f t="shared" si="37"/>
        <v>2.2337962962962997E-3</v>
      </c>
      <c r="K1186" s="88">
        <f t="shared" si="38"/>
        <v>2.9038541666666715</v>
      </c>
      <c r="L1186" s="90"/>
    </row>
    <row r="1187" spans="1:12" x14ac:dyDescent="0.25">
      <c r="A1187" s="89">
        <v>145</v>
      </c>
      <c r="B1187" s="19">
        <v>44360</v>
      </c>
      <c r="C1187" s="41">
        <v>7</v>
      </c>
      <c r="D1187" s="20"/>
      <c r="E1187" s="20" t="s">
        <v>259</v>
      </c>
      <c r="F1187" s="21">
        <v>2.9548611111111109E-2</v>
      </c>
      <c r="G1187" s="21">
        <v>3.2638888888888891E-2</v>
      </c>
      <c r="H1187" s="20" t="s">
        <v>22</v>
      </c>
      <c r="I1187" s="22" t="s">
        <v>145</v>
      </c>
      <c r="J1187" s="90">
        <f t="shared" si="37"/>
        <v>3.0902777777777821E-3</v>
      </c>
      <c r="K1187" s="88">
        <f t="shared" si="38"/>
        <v>2.9069444444444494</v>
      </c>
      <c r="L1187" s="90"/>
    </row>
    <row r="1188" spans="1:12" x14ac:dyDescent="0.25">
      <c r="A1188" s="89">
        <v>145</v>
      </c>
      <c r="B1188" s="19">
        <v>44360</v>
      </c>
      <c r="C1188" s="41">
        <v>8</v>
      </c>
      <c r="D1188" s="20"/>
      <c r="E1188" s="20" t="s">
        <v>143</v>
      </c>
      <c r="F1188" s="21">
        <v>3.3842592592592598E-2</v>
      </c>
      <c r="G1188" s="21">
        <v>3.6203703703703703E-2</v>
      </c>
      <c r="H1188" s="20" t="s">
        <v>22</v>
      </c>
      <c r="I1188" s="22" t="s">
        <v>145</v>
      </c>
      <c r="J1188" s="90">
        <f t="shared" si="37"/>
        <v>2.3611111111111055E-3</v>
      </c>
      <c r="K1188" s="88">
        <f t="shared" si="38"/>
        <v>2.9093055555555605</v>
      </c>
      <c r="L1188" s="90"/>
    </row>
    <row r="1189" spans="1:12" x14ac:dyDescent="0.25">
      <c r="A1189" s="89">
        <v>145</v>
      </c>
      <c r="B1189" s="19">
        <v>44360</v>
      </c>
      <c r="C1189" s="41">
        <v>9</v>
      </c>
      <c r="D1189" s="20"/>
      <c r="E1189" s="20" t="s">
        <v>260</v>
      </c>
      <c r="F1189" s="21">
        <v>3.8692129629629632E-2</v>
      </c>
      <c r="G1189" s="21">
        <v>4.1342592592592591E-2</v>
      </c>
      <c r="H1189" s="20" t="s">
        <v>15</v>
      </c>
      <c r="I1189" s="22" t="s">
        <v>145</v>
      </c>
      <c r="J1189" s="90">
        <f t="shared" si="37"/>
        <v>2.6504629629629586E-3</v>
      </c>
      <c r="K1189" s="88">
        <f t="shared" si="38"/>
        <v>2.9119560185185236</v>
      </c>
      <c r="L1189" s="90"/>
    </row>
    <row r="1190" spans="1:12" ht="15.75" thickBot="1" x14ac:dyDescent="0.3">
      <c r="A1190" s="94">
        <v>145</v>
      </c>
      <c r="B1190" s="30">
        <v>44360</v>
      </c>
      <c r="C1190" s="67">
        <v>10</v>
      </c>
      <c r="D1190" s="31"/>
      <c r="E1190" s="31" t="s">
        <v>289</v>
      </c>
      <c r="F1190" s="32">
        <v>4.3368055555555556E-2</v>
      </c>
      <c r="G1190" s="32">
        <v>4.6493055555555551E-2</v>
      </c>
      <c r="H1190" s="31" t="s">
        <v>15</v>
      </c>
      <c r="I1190" s="33" t="s">
        <v>145</v>
      </c>
      <c r="J1190" s="90">
        <f t="shared" si="37"/>
        <v>3.1249999999999958E-3</v>
      </c>
      <c r="K1190" s="88">
        <f t="shared" si="38"/>
        <v>2.9150810185185234</v>
      </c>
      <c r="L1190" s="90">
        <v>4.6493055555555551E-2</v>
      </c>
    </row>
    <row r="1191" spans="1:12" ht="15.75" thickTop="1" x14ac:dyDescent="0.25">
      <c r="A1191" s="79">
        <v>146</v>
      </c>
      <c r="B1191" s="25">
        <v>44365</v>
      </c>
      <c r="C1191" s="46">
        <v>1</v>
      </c>
      <c r="D1191" s="26"/>
      <c r="E1191" s="26" t="s">
        <v>168</v>
      </c>
      <c r="F1191" s="27">
        <v>3.1249999999999997E-3</v>
      </c>
      <c r="G1191" s="27">
        <v>6.3425925925925915E-3</v>
      </c>
      <c r="H1191" s="26" t="s">
        <v>246</v>
      </c>
      <c r="I1191" s="28"/>
      <c r="J1191" s="90">
        <f t="shared" si="37"/>
        <v>3.2175925925925918E-3</v>
      </c>
      <c r="K1191" s="88">
        <f t="shared" si="38"/>
        <v>2.918298611111116</v>
      </c>
      <c r="L1191" s="90"/>
    </row>
    <row r="1192" spans="1:12" x14ac:dyDescent="0.25">
      <c r="A1192" s="89">
        <v>146</v>
      </c>
      <c r="B1192" s="19">
        <v>44365</v>
      </c>
      <c r="C1192" s="41">
        <v>2</v>
      </c>
      <c r="D1192" s="20"/>
      <c r="E1192" s="20" t="s">
        <v>440</v>
      </c>
      <c r="F1192" s="21">
        <v>7.6851851851851847E-3</v>
      </c>
      <c r="G1192" s="21">
        <v>1.0798611111111111E-2</v>
      </c>
      <c r="H1192" s="20" t="s">
        <v>577</v>
      </c>
      <c r="I1192" s="22"/>
      <c r="J1192" s="90">
        <f t="shared" si="37"/>
        <v>3.1134259259259266E-3</v>
      </c>
      <c r="K1192" s="88">
        <f t="shared" si="38"/>
        <v>2.921412037037042</v>
      </c>
      <c r="L1192" s="90"/>
    </row>
    <row r="1193" spans="1:12" x14ac:dyDescent="0.25">
      <c r="A1193" s="89">
        <v>146</v>
      </c>
      <c r="B1193" s="19">
        <v>44365</v>
      </c>
      <c r="C1193" s="41">
        <v>3</v>
      </c>
      <c r="D1193" s="20"/>
      <c r="E1193" s="20" t="s">
        <v>488</v>
      </c>
      <c r="F1193" s="21">
        <v>1.3356481481481483E-2</v>
      </c>
      <c r="G1193" s="21">
        <v>1.6469907407407405E-2</v>
      </c>
      <c r="H1193" s="20" t="s">
        <v>9</v>
      </c>
      <c r="I1193" s="22" t="s">
        <v>583</v>
      </c>
      <c r="J1193" s="90">
        <f t="shared" si="37"/>
        <v>3.1134259259259223E-3</v>
      </c>
      <c r="K1193" s="88">
        <f t="shared" si="38"/>
        <v>2.924525462962968</v>
      </c>
      <c r="L1193" s="90"/>
    </row>
    <row r="1194" spans="1:12" x14ac:dyDescent="0.25">
      <c r="A1194" s="89">
        <v>146</v>
      </c>
      <c r="B1194" s="19">
        <v>44365</v>
      </c>
      <c r="C1194" s="41">
        <v>4</v>
      </c>
      <c r="D1194" s="20"/>
      <c r="E1194" s="20" t="s">
        <v>475</v>
      </c>
      <c r="F1194" s="21">
        <v>1.7974537037037035E-2</v>
      </c>
      <c r="G1194" s="21">
        <v>2.0416666666666666E-2</v>
      </c>
      <c r="H1194" s="20" t="s">
        <v>9</v>
      </c>
      <c r="I1194" s="22" t="s">
        <v>456</v>
      </c>
      <c r="J1194" s="90">
        <f t="shared" si="37"/>
        <v>2.4421296296296309E-3</v>
      </c>
      <c r="K1194" s="88">
        <f t="shared" si="38"/>
        <v>2.9269675925925975</v>
      </c>
      <c r="L1194" s="90"/>
    </row>
    <row r="1195" spans="1:12" x14ac:dyDescent="0.25">
      <c r="A1195" s="89">
        <v>146</v>
      </c>
      <c r="B1195" s="19">
        <v>44365</v>
      </c>
      <c r="C1195" s="41">
        <v>5</v>
      </c>
      <c r="D1195" s="20"/>
      <c r="E1195" s="20" t="s">
        <v>304</v>
      </c>
      <c r="F1195" s="21">
        <v>2.1701388888888892E-2</v>
      </c>
      <c r="G1195" s="21">
        <v>2.3715277777777776E-2</v>
      </c>
      <c r="H1195" s="20" t="s">
        <v>15</v>
      </c>
      <c r="I1195" s="22"/>
      <c r="J1195" s="90">
        <f t="shared" si="37"/>
        <v>2.0138888888888845E-3</v>
      </c>
      <c r="K1195" s="88">
        <f t="shared" si="38"/>
        <v>2.9289814814814865</v>
      </c>
      <c r="L1195" s="90"/>
    </row>
    <row r="1196" spans="1:12" x14ac:dyDescent="0.25">
      <c r="A1196" s="89">
        <v>146</v>
      </c>
      <c r="B1196" s="19">
        <v>44365</v>
      </c>
      <c r="C1196" s="41">
        <v>6</v>
      </c>
      <c r="D1196" s="20"/>
      <c r="E1196" s="20" t="s">
        <v>581</v>
      </c>
      <c r="F1196" s="21">
        <v>2.6030092592592594E-2</v>
      </c>
      <c r="G1196" s="21">
        <v>2.7824074074074074E-2</v>
      </c>
      <c r="H1196" s="20" t="s">
        <v>15</v>
      </c>
      <c r="I1196" s="22"/>
      <c r="J1196" s="90">
        <f t="shared" si="37"/>
        <v>1.7939814814814797E-3</v>
      </c>
      <c r="K1196" s="88">
        <f t="shared" si="38"/>
        <v>2.9307754629629681</v>
      </c>
      <c r="L1196" s="90"/>
    </row>
    <row r="1197" spans="1:12" x14ac:dyDescent="0.25">
      <c r="A1197" s="89">
        <v>146</v>
      </c>
      <c r="B1197" s="19">
        <v>44365</v>
      </c>
      <c r="C1197" s="41">
        <v>7</v>
      </c>
      <c r="D1197" s="20"/>
      <c r="E1197" s="20" t="s">
        <v>245</v>
      </c>
      <c r="F1197" s="21">
        <v>3.0775462962962966E-2</v>
      </c>
      <c r="G1197" s="21">
        <v>3.3206018518518517E-2</v>
      </c>
      <c r="H1197" s="20" t="s">
        <v>9</v>
      </c>
      <c r="I1197" s="22" t="s">
        <v>449</v>
      </c>
      <c r="J1197" s="90">
        <f t="shared" si="37"/>
        <v>2.4305555555555504E-3</v>
      </c>
      <c r="K1197" s="88">
        <f t="shared" si="38"/>
        <v>2.9332060185185238</v>
      </c>
      <c r="L1197" s="90"/>
    </row>
    <row r="1198" spans="1:12" x14ac:dyDescent="0.25">
      <c r="A1198" s="89">
        <v>146</v>
      </c>
      <c r="B1198" s="19">
        <v>44365</v>
      </c>
      <c r="C1198" s="41">
        <v>8</v>
      </c>
      <c r="D1198" s="20"/>
      <c r="E1198" s="20" t="s">
        <v>156</v>
      </c>
      <c r="F1198" s="21">
        <v>3.5266203703703702E-2</v>
      </c>
      <c r="G1198" s="21">
        <v>3.8148148148148146E-2</v>
      </c>
      <c r="H1198" s="20" t="s">
        <v>9</v>
      </c>
      <c r="I1198" s="22" t="s">
        <v>25</v>
      </c>
      <c r="J1198" s="90">
        <f t="shared" si="37"/>
        <v>2.8819444444444439E-3</v>
      </c>
      <c r="K1198" s="88">
        <f t="shared" si="38"/>
        <v>2.9360879629629681</v>
      </c>
      <c r="L1198" s="90"/>
    </row>
    <row r="1199" spans="1:12" ht="15.75" thickBot="1" x14ac:dyDescent="0.3">
      <c r="A1199" s="94">
        <v>146</v>
      </c>
      <c r="B1199" s="30">
        <v>44365</v>
      </c>
      <c r="C1199" s="67">
        <v>9</v>
      </c>
      <c r="D1199" s="31"/>
      <c r="E1199" s="31" t="s">
        <v>582</v>
      </c>
      <c r="F1199" s="32">
        <v>0.04</v>
      </c>
      <c r="G1199" s="32">
        <v>4.2870370370370371E-2</v>
      </c>
      <c r="H1199" s="31" t="s">
        <v>9</v>
      </c>
      <c r="I1199" s="33"/>
      <c r="J1199" s="90">
        <f t="shared" si="37"/>
        <v>2.8703703703703703E-3</v>
      </c>
      <c r="K1199" s="88">
        <f t="shared" si="38"/>
        <v>2.9389583333333387</v>
      </c>
      <c r="L1199" s="90">
        <v>4.2870370370370371E-2</v>
      </c>
    </row>
    <row r="1200" spans="1:12" ht="15.75" thickTop="1" x14ac:dyDescent="0.25">
      <c r="A1200" s="79">
        <v>147</v>
      </c>
      <c r="B1200" s="25">
        <v>44367</v>
      </c>
      <c r="C1200" s="46">
        <v>1</v>
      </c>
      <c r="D1200" s="26"/>
      <c r="E1200" s="26" t="s">
        <v>232</v>
      </c>
      <c r="F1200" s="27">
        <v>3.2870370370370367E-3</v>
      </c>
      <c r="G1200" s="27">
        <v>5.6828703703703702E-3</v>
      </c>
      <c r="H1200" s="26" t="s">
        <v>9</v>
      </c>
      <c r="I1200" s="28" t="s">
        <v>93</v>
      </c>
      <c r="J1200" s="90">
        <f t="shared" si="37"/>
        <v>2.3958333333333336E-3</v>
      </c>
      <c r="K1200" s="88">
        <f t="shared" si="38"/>
        <v>2.941354166666672</v>
      </c>
      <c r="L1200" s="90"/>
    </row>
    <row r="1201" spans="1:12" x14ac:dyDescent="0.25">
      <c r="A1201" s="23">
        <v>147</v>
      </c>
      <c r="B1201" s="19">
        <v>44367</v>
      </c>
      <c r="C1201" s="41">
        <v>2</v>
      </c>
      <c r="D1201" s="20"/>
      <c r="E1201" s="20" t="s">
        <v>233</v>
      </c>
      <c r="F1201" s="21">
        <v>7.1527777777777787E-3</v>
      </c>
      <c r="G1201" s="21">
        <v>9.9189814814814817E-3</v>
      </c>
      <c r="H1201" s="20" t="s">
        <v>9</v>
      </c>
      <c r="I1201" s="22" t="s">
        <v>93</v>
      </c>
      <c r="J1201" s="90">
        <f t="shared" si="37"/>
        <v>2.766203703703703E-3</v>
      </c>
      <c r="K1201" s="88">
        <f t="shared" si="38"/>
        <v>2.9441203703703756</v>
      </c>
      <c r="L1201" s="90"/>
    </row>
    <row r="1202" spans="1:12" x14ac:dyDescent="0.25">
      <c r="A1202" s="23">
        <v>147</v>
      </c>
      <c r="B1202" s="19">
        <v>44367</v>
      </c>
      <c r="C1202" s="41">
        <v>3</v>
      </c>
      <c r="D1202" s="20"/>
      <c r="E1202" s="20" t="s">
        <v>234</v>
      </c>
      <c r="F1202" s="21">
        <v>1.1967592592592592E-2</v>
      </c>
      <c r="G1202" s="21">
        <v>1.4108796296296295E-2</v>
      </c>
      <c r="H1202" s="20" t="s">
        <v>9</v>
      </c>
      <c r="I1202" s="22" t="s">
        <v>93</v>
      </c>
      <c r="J1202" s="90">
        <f t="shared" si="37"/>
        <v>2.1412037037037025E-3</v>
      </c>
      <c r="K1202" s="88">
        <f t="shared" si="38"/>
        <v>2.9462615740740792</v>
      </c>
      <c r="L1202" s="90"/>
    </row>
    <row r="1203" spans="1:12" x14ac:dyDescent="0.25">
      <c r="A1203" s="23">
        <v>147</v>
      </c>
      <c r="B1203" s="19">
        <v>44367</v>
      </c>
      <c r="C1203" s="41">
        <v>4</v>
      </c>
      <c r="D1203" s="20"/>
      <c r="E1203" s="20" t="s">
        <v>520</v>
      </c>
      <c r="F1203" s="21">
        <v>1.4965277777777779E-2</v>
      </c>
      <c r="G1203" s="21">
        <v>2.4733796296296295E-2</v>
      </c>
      <c r="H1203" s="20" t="s">
        <v>22</v>
      </c>
      <c r="I1203" s="22" t="s">
        <v>93</v>
      </c>
      <c r="J1203" s="90">
        <f t="shared" si="37"/>
        <v>9.7685185185185167E-3</v>
      </c>
      <c r="K1203" s="88">
        <f t="shared" si="38"/>
        <v>2.9560300925925977</v>
      </c>
      <c r="L1203" s="90"/>
    </row>
    <row r="1204" spans="1:12" x14ac:dyDescent="0.25">
      <c r="A1204" s="23">
        <v>147</v>
      </c>
      <c r="B1204" s="19">
        <v>44367</v>
      </c>
      <c r="C1204" s="41">
        <v>5</v>
      </c>
      <c r="D1204" s="20"/>
      <c r="E1204" s="20" t="s">
        <v>235</v>
      </c>
      <c r="F1204" s="21">
        <v>1.8703703703703705E-2</v>
      </c>
      <c r="G1204" s="21">
        <v>2.2187499999999999E-2</v>
      </c>
      <c r="H1204" s="20" t="s">
        <v>8</v>
      </c>
      <c r="I1204" s="22" t="s">
        <v>93</v>
      </c>
      <c r="J1204" s="90">
        <f t="shared" si="37"/>
        <v>3.4837962962962939E-3</v>
      </c>
      <c r="K1204" s="88">
        <f t="shared" si="38"/>
        <v>2.9595138888888939</v>
      </c>
      <c r="L1204" s="90"/>
    </row>
    <row r="1205" spans="1:12" x14ac:dyDescent="0.25">
      <c r="A1205" s="23">
        <v>147</v>
      </c>
      <c r="B1205" s="19">
        <v>44367</v>
      </c>
      <c r="C1205" s="41">
        <v>6</v>
      </c>
      <c r="D1205" s="20"/>
      <c r="E1205" s="20" t="s">
        <v>229</v>
      </c>
      <c r="F1205" s="21">
        <v>2.3321759259259261E-2</v>
      </c>
      <c r="G1205" s="21">
        <v>2.5590277777777778E-2</v>
      </c>
      <c r="H1205" s="20" t="s">
        <v>9</v>
      </c>
      <c r="I1205" s="22" t="s">
        <v>93</v>
      </c>
      <c r="J1205" s="90">
        <f t="shared" si="37"/>
        <v>2.2685185185185169E-3</v>
      </c>
      <c r="K1205" s="88">
        <f t="shared" si="38"/>
        <v>2.9617824074074126</v>
      </c>
      <c r="L1205" s="90"/>
    </row>
    <row r="1206" spans="1:12" x14ac:dyDescent="0.25">
      <c r="A1206" s="23">
        <v>147</v>
      </c>
      <c r="B1206" s="19">
        <v>44367</v>
      </c>
      <c r="C1206" s="41">
        <v>7</v>
      </c>
      <c r="D1206" s="20"/>
      <c r="E1206" s="20" t="s">
        <v>84</v>
      </c>
      <c r="F1206" s="21">
        <v>2.8622685185185185E-2</v>
      </c>
      <c r="G1206" s="21">
        <v>3.0416666666666665E-2</v>
      </c>
      <c r="H1206" s="20" t="s">
        <v>15</v>
      </c>
      <c r="I1206" s="22" t="s">
        <v>93</v>
      </c>
      <c r="J1206" s="90">
        <f t="shared" si="37"/>
        <v>1.7939814814814797E-3</v>
      </c>
      <c r="K1206" s="88">
        <f t="shared" si="38"/>
        <v>2.9635763888888942</v>
      </c>
      <c r="L1206" s="90"/>
    </row>
    <row r="1207" spans="1:12" x14ac:dyDescent="0.25">
      <c r="A1207" s="23">
        <v>147</v>
      </c>
      <c r="B1207" s="19">
        <v>44367</v>
      </c>
      <c r="C1207" s="41">
        <v>8</v>
      </c>
      <c r="D1207" s="20"/>
      <c r="E1207" s="20" t="s">
        <v>109</v>
      </c>
      <c r="F1207" s="21">
        <v>3.1597222222222221E-2</v>
      </c>
      <c r="G1207" s="21">
        <v>3.4687500000000003E-2</v>
      </c>
      <c r="H1207" s="20" t="s">
        <v>27</v>
      </c>
      <c r="I1207" s="22" t="s">
        <v>93</v>
      </c>
      <c r="J1207" s="90">
        <f t="shared" si="37"/>
        <v>3.0902777777777821E-3</v>
      </c>
      <c r="K1207" s="88">
        <f t="shared" si="38"/>
        <v>2.9666666666666721</v>
      </c>
      <c r="L1207" s="90"/>
    </row>
    <row r="1208" spans="1:12" x14ac:dyDescent="0.25">
      <c r="A1208" s="23">
        <v>147</v>
      </c>
      <c r="B1208" s="19">
        <v>44367</v>
      </c>
      <c r="C1208" s="41">
        <v>9</v>
      </c>
      <c r="D1208" s="20"/>
      <c r="E1208" s="20" t="s">
        <v>523</v>
      </c>
      <c r="F1208" s="21">
        <v>3.6666666666666667E-2</v>
      </c>
      <c r="G1208" s="21">
        <v>4.0196759259259258E-2</v>
      </c>
      <c r="H1208" s="20" t="s">
        <v>9</v>
      </c>
      <c r="I1208" s="22" t="s">
        <v>93</v>
      </c>
      <c r="J1208" s="90">
        <f t="shared" si="37"/>
        <v>3.5300925925925916E-3</v>
      </c>
      <c r="K1208" s="88">
        <f t="shared" si="38"/>
        <v>2.9701967592592649</v>
      </c>
      <c r="L1208" s="90"/>
    </row>
    <row r="1209" spans="1:12" x14ac:dyDescent="0.25">
      <c r="A1209" s="23">
        <v>147</v>
      </c>
      <c r="B1209" s="19">
        <v>44367</v>
      </c>
      <c r="C1209" s="41">
        <v>10</v>
      </c>
      <c r="D1209" s="20"/>
      <c r="E1209" s="20" t="s">
        <v>230</v>
      </c>
      <c r="F1209" s="21">
        <v>4.1365740740740745E-2</v>
      </c>
      <c r="G1209" s="21">
        <v>4.4131944444444439E-2</v>
      </c>
      <c r="H1209" s="20" t="s">
        <v>22</v>
      </c>
      <c r="I1209" s="22" t="s">
        <v>93</v>
      </c>
      <c r="J1209" s="90">
        <f t="shared" si="37"/>
        <v>2.7662037037036943E-3</v>
      </c>
      <c r="K1209" s="88">
        <f t="shared" si="38"/>
        <v>2.9729629629629684</v>
      </c>
      <c r="L1209" s="90"/>
    </row>
    <row r="1210" spans="1:12" ht="15.75" thickBot="1" x14ac:dyDescent="0.3">
      <c r="A1210" s="23">
        <v>147</v>
      </c>
      <c r="B1210" s="19">
        <v>44367</v>
      </c>
      <c r="C1210" s="41">
        <v>11</v>
      </c>
      <c r="D1210" s="20"/>
      <c r="E1210" s="20" t="s">
        <v>155</v>
      </c>
      <c r="F1210" s="21">
        <v>4.5405092592592594E-2</v>
      </c>
      <c r="G1210" s="21">
        <v>4.7673611111111104E-2</v>
      </c>
      <c r="H1210" s="20" t="s">
        <v>27</v>
      </c>
      <c r="I1210" s="22" t="s">
        <v>93</v>
      </c>
      <c r="J1210" s="90">
        <f t="shared" si="37"/>
        <v>2.26851851851851E-3</v>
      </c>
      <c r="K1210" s="88">
        <f t="shared" si="38"/>
        <v>2.9752314814814871</v>
      </c>
      <c r="L1210" s="90">
        <v>4.7673611111111104E-2</v>
      </c>
    </row>
    <row r="1211" spans="1:12" ht="15.75" thickTop="1" x14ac:dyDescent="0.25">
      <c r="A1211" s="24">
        <v>148</v>
      </c>
      <c r="B1211" s="25">
        <v>44372</v>
      </c>
      <c r="C1211" s="46">
        <v>1</v>
      </c>
      <c r="D1211" s="26"/>
      <c r="E1211" s="26" t="s">
        <v>424</v>
      </c>
      <c r="F1211" s="27">
        <v>5.9490740740740745E-3</v>
      </c>
      <c r="G1211" s="27">
        <v>8.7037037037037031E-3</v>
      </c>
      <c r="H1211" s="26" t="s">
        <v>122</v>
      </c>
      <c r="I1211" s="28"/>
      <c r="J1211" s="95">
        <f t="shared" si="37"/>
        <v>2.7546296296296286E-3</v>
      </c>
      <c r="K1211" s="88">
        <f t="shared" si="38"/>
        <v>2.9779861111111168</v>
      </c>
      <c r="L1211" s="95"/>
    </row>
    <row r="1212" spans="1:12" x14ac:dyDescent="0.25">
      <c r="A1212" s="23">
        <v>148</v>
      </c>
      <c r="B1212" s="19">
        <v>44372</v>
      </c>
      <c r="C1212" s="41">
        <v>2</v>
      </c>
      <c r="D1212" s="20"/>
      <c r="E1212" s="20" t="s">
        <v>584</v>
      </c>
      <c r="F1212" s="21">
        <v>1.292824074074074E-2</v>
      </c>
      <c r="G1212" s="21">
        <v>1.6041666666666666E-2</v>
      </c>
      <c r="H1212" s="20" t="s">
        <v>9</v>
      </c>
      <c r="I1212" s="22"/>
      <c r="J1212" s="95">
        <f t="shared" si="37"/>
        <v>3.1134259259259257E-3</v>
      </c>
      <c r="K1212" s="88">
        <f t="shared" si="38"/>
        <v>2.9810995370370428</v>
      </c>
      <c r="L1212" s="95"/>
    </row>
    <row r="1213" spans="1:12" x14ac:dyDescent="0.25">
      <c r="A1213" s="23">
        <v>148</v>
      </c>
      <c r="B1213" s="19">
        <v>44372</v>
      </c>
      <c r="C1213" s="41">
        <v>3</v>
      </c>
      <c r="D1213" s="20"/>
      <c r="E1213" s="20" t="s">
        <v>202</v>
      </c>
      <c r="F1213" s="21">
        <v>1.8865740740740742E-2</v>
      </c>
      <c r="G1213" s="21">
        <v>2.162037037037037E-2</v>
      </c>
      <c r="H1213" s="20" t="s">
        <v>22</v>
      </c>
      <c r="I1213" s="22" t="s">
        <v>34</v>
      </c>
      <c r="J1213" s="95">
        <f t="shared" si="37"/>
        <v>2.7546296296296277E-3</v>
      </c>
      <c r="K1213" s="88">
        <f t="shared" si="38"/>
        <v>2.9838541666666725</v>
      </c>
      <c r="L1213" s="95"/>
    </row>
    <row r="1214" spans="1:12" x14ac:dyDescent="0.25">
      <c r="A1214" s="23">
        <v>148</v>
      </c>
      <c r="B1214" s="19">
        <v>44372</v>
      </c>
      <c r="C1214" s="41">
        <v>4</v>
      </c>
      <c r="D1214" s="20"/>
      <c r="E1214" s="20" t="s">
        <v>20</v>
      </c>
      <c r="F1214" s="21">
        <v>2.314814814814815E-2</v>
      </c>
      <c r="G1214" s="21">
        <v>2.508101851851852E-2</v>
      </c>
      <c r="H1214" s="20" t="s">
        <v>8</v>
      </c>
      <c r="I1214" s="22"/>
      <c r="J1214" s="95">
        <f t="shared" si="37"/>
        <v>1.9328703703703695E-3</v>
      </c>
      <c r="K1214" s="88">
        <f t="shared" si="38"/>
        <v>2.985787037037043</v>
      </c>
      <c r="L1214" s="95"/>
    </row>
    <row r="1215" spans="1:12" x14ac:dyDescent="0.25">
      <c r="A1215" s="23">
        <v>148</v>
      </c>
      <c r="B1215" s="19">
        <v>44372</v>
      </c>
      <c r="C1215" s="41">
        <v>5</v>
      </c>
      <c r="D1215" s="20"/>
      <c r="E1215" s="20" t="s">
        <v>13</v>
      </c>
      <c r="F1215" s="21">
        <v>2.508101851851852E-2</v>
      </c>
      <c r="G1215" s="21">
        <v>2.7546296296296294E-2</v>
      </c>
      <c r="H1215" s="20" t="s">
        <v>8</v>
      </c>
      <c r="I1215" s="22"/>
      <c r="J1215" s="95">
        <f t="shared" si="37"/>
        <v>2.4652777777777746E-3</v>
      </c>
      <c r="K1215" s="88">
        <f t="shared" si="38"/>
        <v>2.9882523148148206</v>
      </c>
      <c r="L1215" s="95"/>
    </row>
    <row r="1216" spans="1:12" x14ac:dyDescent="0.25">
      <c r="A1216" s="23">
        <v>148</v>
      </c>
      <c r="B1216" s="19">
        <v>44372</v>
      </c>
      <c r="C1216" s="41">
        <v>6</v>
      </c>
      <c r="D1216" s="20"/>
      <c r="E1216" s="20" t="s">
        <v>219</v>
      </c>
      <c r="F1216" s="21">
        <v>3.0868055555555555E-2</v>
      </c>
      <c r="G1216" s="21">
        <v>3.3541666666666664E-2</v>
      </c>
      <c r="H1216" s="20" t="s">
        <v>9</v>
      </c>
      <c r="I1216" s="22" t="s">
        <v>93</v>
      </c>
      <c r="J1216" s="95">
        <f t="shared" si="37"/>
        <v>2.6736111111111092E-3</v>
      </c>
      <c r="K1216" s="88">
        <f t="shared" si="38"/>
        <v>2.9909259259259318</v>
      </c>
      <c r="L1216" s="95"/>
    </row>
    <row r="1217" spans="1:12" x14ac:dyDescent="0.25">
      <c r="A1217" s="23">
        <v>148</v>
      </c>
      <c r="B1217" s="19">
        <v>44372</v>
      </c>
      <c r="C1217" s="41">
        <v>7</v>
      </c>
      <c r="D1217" s="20"/>
      <c r="E1217" s="20" t="s">
        <v>278</v>
      </c>
      <c r="F1217" s="21">
        <v>3.4837962962962959E-2</v>
      </c>
      <c r="G1217" s="21">
        <v>3.7986111111111116E-2</v>
      </c>
      <c r="H1217" s="20" t="s">
        <v>8</v>
      </c>
      <c r="I1217" s="22"/>
      <c r="J1217" s="95">
        <f t="shared" si="37"/>
        <v>3.1481481481481569E-3</v>
      </c>
      <c r="K1217" s="88">
        <f t="shared" si="38"/>
        <v>2.9940740740740801</v>
      </c>
      <c r="L1217" s="95"/>
    </row>
    <row r="1218" spans="1:12" x14ac:dyDescent="0.25">
      <c r="A1218" s="23">
        <v>148</v>
      </c>
      <c r="B1218" s="19">
        <v>44372</v>
      </c>
      <c r="C1218" s="41">
        <v>8</v>
      </c>
      <c r="D1218" s="20"/>
      <c r="E1218" s="20" t="s">
        <v>195</v>
      </c>
      <c r="F1218" s="21">
        <v>3.953703703703703E-2</v>
      </c>
      <c r="G1218" s="21">
        <v>4.2534722222222217E-2</v>
      </c>
      <c r="H1218" s="20" t="s">
        <v>9</v>
      </c>
      <c r="I1218" s="22" t="s">
        <v>588</v>
      </c>
      <c r="J1218" s="95">
        <f t="shared" si="37"/>
        <v>2.9976851851851866E-3</v>
      </c>
      <c r="K1218" s="88">
        <f t="shared" si="38"/>
        <v>2.9970717592592653</v>
      </c>
      <c r="L1218" s="95"/>
    </row>
    <row r="1219" spans="1:12" ht="15.75" thickBot="1" x14ac:dyDescent="0.3">
      <c r="A1219" s="29">
        <v>148</v>
      </c>
      <c r="B1219" s="30">
        <v>44372</v>
      </c>
      <c r="C1219" s="67">
        <v>9</v>
      </c>
      <c r="D1219" s="31"/>
      <c r="E1219" s="31" t="s">
        <v>589</v>
      </c>
      <c r="F1219" s="32">
        <v>4.673611111111111E-2</v>
      </c>
      <c r="G1219" s="32">
        <v>4.9155092592592597E-2</v>
      </c>
      <c r="H1219" s="31" t="s">
        <v>9</v>
      </c>
      <c r="I1219" s="33"/>
      <c r="J1219" s="95">
        <f t="shared" si="37"/>
        <v>2.4189814814814872E-3</v>
      </c>
      <c r="K1219" s="88">
        <f t="shared" si="38"/>
        <v>2.9994907407407467</v>
      </c>
      <c r="L1219" s="95">
        <v>4.9155092592592597E-2</v>
      </c>
    </row>
    <row r="1220" spans="1:12" ht="15.75" thickTop="1" x14ac:dyDescent="0.25">
      <c r="A1220" s="24">
        <v>149</v>
      </c>
      <c r="B1220" s="25">
        <v>44374</v>
      </c>
      <c r="C1220" s="26">
        <v>1</v>
      </c>
      <c r="D1220" s="26"/>
      <c r="E1220" s="26" t="s">
        <v>108</v>
      </c>
      <c r="F1220" s="27">
        <v>5.5439814814814822E-3</v>
      </c>
      <c r="G1220" s="27">
        <v>8.2638888888888883E-3</v>
      </c>
      <c r="H1220" s="26" t="s">
        <v>22</v>
      </c>
      <c r="I1220" s="28"/>
      <c r="J1220" s="95">
        <f t="shared" si="37"/>
        <v>2.7199074074074061E-3</v>
      </c>
      <c r="K1220" s="88">
        <f t="shared" si="38"/>
        <v>3.0022106481481541</v>
      </c>
      <c r="L1220" s="95"/>
    </row>
    <row r="1221" spans="1:12" x14ac:dyDescent="0.25">
      <c r="A1221" s="23">
        <v>149</v>
      </c>
      <c r="B1221" s="19">
        <v>44374</v>
      </c>
      <c r="C1221" s="20">
        <v>2</v>
      </c>
      <c r="D1221" s="20"/>
      <c r="E1221" s="20" t="s">
        <v>358</v>
      </c>
      <c r="F1221" s="21">
        <v>9.8842592592592576E-3</v>
      </c>
      <c r="G1221" s="21">
        <v>1.2858796296296297E-2</v>
      </c>
      <c r="H1221" s="20" t="s">
        <v>356</v>
      </c>
      <c r="I1221" s="22"/>
      <c r="J1221" s="95">
        <f t="shared" si="37"/>
        <v>2.9745370370370394E-3</v>
      </c>
      <c r="K1221" s="88">
        <f t="shared" si="38"/>
        <v>3.0051851851851912</v>
      </c>
      <c r="L1221" s="95"/>
    </row>
    <row r="1222" spans="1:12" x14ac:dyDescent="0.25">
      <c r="A1222" s="23">
        <v>149</v>
      </c>
      <c r="B1222" s="19">
        <v>44374</v>
      </c>
      <c r="C1222" s="20">
        <v>3</v>
      </c>
      <c r="D1222" s="20"/>
      <c r="E1222" s="20" t="s">
        <v>352</v>
      </c>
      <c r="F1222" s="21">
        <v>1.2905092592592591E-2</v>
      </c>
      <c r="G1222" s="21">
        <v>1.5081018518518516E-2</v>
      </c>
      <c r="H1222" s="20" t="s">
        <v>356</v>
      </c>
      <c r="I1222" s="22"/>
      <c r="J1222" s="95">
        <f t="shared" si="37"/>
        <v>2.1759259259259249E-3</v>
      </c>
      <c r="K1222" s="88">
        <f t="shared" si="38"/>
        <v>3.0073611111111171</v>
      </c>
      <c r="L1222" s="95"/>
    </row>
    <row r="1223" spans="1:12" x14ac:dyDescent="0.25">
      <c r="A1223" s="23">
        <v>149</v>
      </c>
      <c r="B1223" s="19">
        <v>44374</v>
      </c>
      <c r="C1223" s="20">
        <v>4</v>
      </c>
      <c r="D1223" s="20"/>
      <c r="E1223" s="20" t="s">
        <v>276</v>
      </c>
      <c r="F1223" s="21">
        <v>1.8356481481481481E-2</v>
      </c>
      <c r="G1223" s="21">
        <v>2.0763888888888887E-2</v>
      </c>
      <c r="H1223" s="20" t="s">
        <v>585</v>
      </c>
      <c r="I1223" s="22" t="s">
        <v>25</v>
      </c>
      <c r="J1223" s="95">
        <f t="shared" si="37"/>
        <v>2.4074074074074067E-3</v>
      </c>
      <c r="K1223" s="88">
        <f t="shared" si="38"/>
        <v>3.0097685185185243</v>
      </c>
      <c r="L1223" s="95"/>
    </row>
    <row r="1224" spans="1:12" x14ac:dyDescent="0.25">
      <c r="A1224" s="23">
        <v>149</v>
      </c>
      <c r="B1224" s="19">
        <v>44374</v>
      </c>
      <c r="C1224" s="20">
        <v>5</v>
      </c>
      <c r="D1224" s="20"/>
      <c r="E1224" s="20" t="s">
        <v>262</v>
      </c>
      <c r="F1224" s="21">
        <v>2.1238425925925924E-2</v>
      </c>
      <c r="G1224" s="21">
        <v>2.34375E-2</v>
      </c>
      <c r="H1224" s="20" t="s">
        <v>15</v>
      </c>
      <c r="I1224" s="22"/>
      <c r="J1224" s="95">
        <f t="shared" si="37"/>
        <v>2.1990740740740755E-3</v>
      </c>
      <c r="K1224" s="88">
        <f t="shared" si="38"/>
        <v>3.0119675925925984</v>
      </c>
      <c r="L1224" s="95"/>
    </row>
    <row r="1225" spans="1:12" x14ac:dyDescent="0.25">
      <c r="A1225" s="23">
        <v>149</v>
      </c>
      <c r="B1225" s="19">
        <v>44374</v>
      </c>
      <c r="C1225" s="20">
        <v>6</v>
      </c>
      <c r="D1225" s="20"/>
      <c r="E1225" s="20" t="s">
        <v>214</v>
      </c>
      <c r="F1225" s="21">
        <v>2.7025462962962959E-2</v>
      </c>
      <c r="G1225" s="21">
        <v>2.9374999999999998E-2</v>
      </c>
      <c r="H1225" s="20" t="s">
        <v>15</v>
      </c>
      <c r="I1225" s="22"/>
      <c r="J1225" s="95">
        <f t="shared" ref="J1225:J1288" si="39">G1225-F1225</f>
        <v>2.3495370370370389E-3</v>
      </c>
      <c r="K1225" s="88">
        <f t="shared" si="38"/>
        <v>3.0143171296296356</v>
      </c>
      <c r="L1225" s="95"/>
    </row>
    <row r="1226" spans="1:12" x14ac:dyDescent="0.25">
      <c r="A1226" s="23">
        <v>149</v>
      </c>
      <c r="B1226" s="19">
        <v>44374</v>
      </c>
      <c r="C1226" s="20">
        <v>7</v>
      </c>
      <c r="D1226" s="20"/>
      <c r="E1226" s="20" t="s">
        <v>306</v>
      </c>
      <c r="F1226" s="21">
        <v>3.0624999999999999E-2</v>
      </c>
      <c r="G1226" s="21">
        <v>3.2662037037037038E-2</v>
      </c>
      <c r="H1226" s="20" t="s">
        <v>27</v>
      </c>
      <c r="I1226" s="22" t="s">
        <v>587</v>
      </c>
      <c r="J1226" s="95">
        <f t="shared" si="39"/>
        <v>2.0370370370370386E-3</v>
      </c>
      <c r="K1226" s="88">
        <f t="shared" si="38"/>
        <v>3.0163541666666727</v>
      </c>
      <c r="L1226" s="95"/>
    </row>
    <row r="1227" spans="1:12" x14ac:dyDescent="0.25">
      <c r="A1227" s="23">
        <v>149</v>
      </c>
      <c r="B1227" s="19">
        <v>44374</v>
      </c>
      <c r="C1227" s="20">
        <v>8</v>
      </c>
      <c r="D1227" s="96"/>
      <c r="E1227" s="20" t="s">
        <v>175</v>
      </c>
      <c r="F1227" s="21">
        <v>3.516203703703704E-2</v>
      </c>
      <c r="G1227" s="21">
        <v>3.802083333333333E-2</v>
      </c>
      <c r="H1227" s="41" t="s">
        <v>586</v>
      </c>
      <c r="I1227" s="97" t="s">
        <v>101</v>
      </c>
      <c r="J1227" s="95">
        <f t="shared" si="39"/>
        <v>2.8587962962962898E-3</v>
      </c>
      <c r="K1227" s="88">
        <f t="shared" si="38"/>
        <v>3.0192129629629689</v>
      </c>
      <c r="L1227" s="90"/>
    </row>
    <row r="1228" spans="1:12" x14ac:dyDescent="0.25">
      <c r="A1228" s="23">
        <v>149</v>
      </c>
      <c r="B1228" s="19">
        <v>44374</v>
      </c>
      <c r="C1228" s="20">
        <v>9</v>
      </c>
      <c r="D1228" s="96"/>
      <c r="E1228" s="20" t="s">
        <v>178</v>
      </c>
      <c r="F1228" s="21">
        <v>3.9340277777777773E-2</v>
      </c>
      <c r="G1228" s="21">
        <v>4.1909722222222223E-2</v>
      </c>
      <c r="H1228" s="41" t="s">
        <v>8</v>
      </c>
      <c r="I1228" s="97"/>
      <c r="J1228" s="95">
        <f t="shared" si="39"/>
        <v>2.5694444444444506E-3</v>
      </c>
      <c r="K1228" s="88">
        <f t="shared" si="38"/>
        <v>3.0217824074074136</v>
      </c>
      <c r="L1228" s="90"/>
    </row>
    <row r="1229" spans="1:12" ht="15.75" thickBot="1" x14ac:dyDescent="0.3">
      <c r="A1229" s="29">
        <v>149</v>
      </c>
      <c r="B1229" s="30">
        <v>44374</v>
      </c>
      <c r="C1229" s="31">
        <v>10</v>
      </c>
      <c r="D1229" s="98"/>
      <c r="E1229" s="31" t="s">
        <v>300</v>
      </c>
      <c r="F1229" s="32">
        <v>4.4386574074074071E-2</v>
      </c>
      <c r="G1229" s="32">
        <v>4.7002314814814816E-2</v>
      </c>
      <c r="H1229" s="98" t="s">
        <v>15</v>
      </c>
      <c r="I1229" s="99"/>
      <c r="J1229" s="95">
        <f t="shared" si="39"/>
        <v>2.6157407407407449E-3</v>
      </c>
      <c r="K1229" s="88">
        <f t="shared" si="38"/>
        <v>3.0243981481481543</v>
      </c>
      <c r="L1229" s="90">
        <v>4.7002314814814816E-2</v>
      </c>
    </row>
    <row r="1230" spans="1:12" ht="15.75" thickTop="1" x14ac:dyDescent="0.25">
      <c r="A1230" s="79">
        <v>150</v>
      </c>
      <c r="B1230" s="25">
        <v>44379</v>
      </c>
      <c r="C1230" s="26">
        <v>1</v>
      </c>
      <c r="D1230" s="26"/>
      <c r="E1230" s="26" t="s">
        <v>69</v>
      </c>
      <c r="F1230" s="27">
        <v>4.7569444444444447E-3</v>
      </c>
      <c r="G1230" s="27">
        <v>7.5000000000000006E-3</v>
      </c>
      <c r="H1230" s="26" t="s">
        <v>150</v>
      </c>
      <c r="I1230" s="28" t="s">
        <v>591</v>
      </c>
      <c r="J1230" s="95">
        <f t="shared" si="39"/>
        <v>2.7430555555555559E-3</v>
      </c>
      <c r="K1230" s="88">
        <f t="shared" si="38"/>
        <v>3.0271412037037098</v>
      </c>
      <c r="L1230" s="95"/>
    </row>
    <row r="1231" spans="1:12" x14ac:dyDescent="0.25">
      <c r="A1231" s="89">
        <v>150</v>
      </c>
      <c r="B1231" s="19">
        <v>44379</v>
      </c>
      <c r="C1231" s="20">
        <v>2</v>
      </c>
      <c r="D1231" s="20"/>
      <c r="E1231" s="20" t="s">
        <v>31</v>
      </c>
      <c r="F1231" s="21">
        <v>9.2708333333333341E-3</v>
      </c>
      <c r="G1231" s="21">
        <v>1.2407407407407409E-2</v>
      </c>
      <c r="H1231" s="20" t="s">
        <v>8</v>
      </c>
      <c r="I1231" s="22" t="s">
        <v>591</v>
      </c>
      <c r="J1231" s="95">
        <f t="shared" si="39"/>
        <v>3.1365740740740746E-3</v>
      </c>
      <c r="K1231" s="88">
        <f t="shared" si="38"/>
        <v>3.0302777777777838</v>
      </c>
      <c r="L1231" s="95"/>
    </row>
    <row r="1232" spans="1:12" x14ac:dyDescent="0.25">
      <c r="A1232" s="89">
        <v>150</v>
      </c>
      <c r="B1232" s="19">
        <v>44379</v>
      </c>
      <c r="C1232" s="20">
        <v>3</v>
      </c>
      <c r="D1232" s="20"/>
      <c r="E1232" s="20" t="s">
        <v>157</v>
      </c>
      <c r="F1232" s="21">
        <v>1.4745370370370372E-2</v>
      </c>
      <c r="G1232" s="21">
        <v>1.7569444444444447E-2</v>
      </c>
      <c r="H1232" s="20" t="s">
        <v>152</v>
      </c>
      <c r="I1232" s="22" t="s">
        <v>591</v>
      </c>
      <c r="J1232" s="95">
        <f t="shared" si="39"/>
        <v>2.8240740740740743E-3</v>
      </c>
      <c r="K1232" s="88">
        <f t="shared" si="38"/>
        <v>3.0331018518518578</v>
      </c>
      <c r="L1232" s="95"/>
    </row>
    <row r="1233" spans="1:12" x14ac:dyDescent="0.25">
      <c r="A1233" s="89">
        <v>150</v>
      </c>
      <c r="B1233" s="19">
        <v>44379</v>
      </c>
      <c r="C1233" s="20">
        <v>4</v>
      </c>
      <c r="D1233" s="20"/>
      <c r="E1233" s="20" t="s">
        <v>208</v>
      </c>
      <c r="F1233" s="21">
        <v>2.1076388888888891E-2</v>
      </c>
      <c r="G1233" s="21">
        <v>2.4722222222222225E-2</v>
      </c>
      <c r="H1233" s="20" t="s">
        <v>246</v>
      </c>
      <c r="I1233" s="22" t="s">
        <v>591</v>
      </c>
      <c r="J1233" s="95">
        <f t="shared" si="39"/>
        <v>3.6458333333333343E-3</v>
      </c>
      <c r="K1233" s="88">
        <f t="shared" si="38"/>
        <v>3.0367476851851909</v>
      </c>
      <c r="L1233" s="95"/>
    </row>
    <row r="1234" spans="1:12" x14ac:dyDescent="0.25">
      <c r="A1234" s="89">
        <v>150</v>
      </c>
      <c r="B1234" s="19">
        <v>44379</v>
      </c>
      <c r="C1234" s="20">
        <v>5</v>
      </c>
      <c r="D1234" s="20"/>
      <c r="E1234" s="20" t="s">
        <v>378</v>
      </c>
      <c r="F1234" s="21">
        <v>2.6203703703703705E-2</v>
      </c>
      <c r="G1234" s="21">
        <v>2.7893518518518515E-2</v>
      </c>
      <c r="H1234" s="20" t="s">
        <v>9</v>
      </c>
      <c r="I1234" s="22" t="s">
        <v>591</v>
      </c>
      <c r="J1234" s="95">
        <f t="shared" si="39"/>
        <v>1.6898148148148107E-3</v>
      </c>
      <c r="K1234" s="88">
        <f t="shared" si="38"/>
        <v>3.0384375000000059</v>
      </c>
      <c r="L1234" s="95"/>
    </row>
    <row r="1235" spans="1:12" x14ac:dyDescent="0.25">
      <c r="A1235" s="89">
        <v>150</v>
      </c>
      <c r="B1235" s="19">
        <v>44379</v>
      </c>
      <c r="C1235" s="20">
        <v>6</v>
      </c>
      <c r="D1235" s="20"/>
      <c r="E1235" s="20" t="s">
        <v>435</v>
      </c>
      <c r="F1235" s="21">
        <v>2.9837962962962965E-2</v>
      </c>
      <c r="G1235" s="21">
        <v>3.2222222222222222E-2</v>
      </c>
      <c r="H1235" s="20" t="s">
        <v>9</v>
      </c>
      <c r="I1235" s="22" t="s">
        <v>591</v>
      </c>
      <c r="J1235" s="95">
        <f t="shared" si="39"/>
        <v>2.3842592592592561E-3</v>
      </c>
      <c r="K1235" s="88">
        <f t="shared" si="38"/>
        <v>3.040821759259265</v>
      </c>
      <c r="L1235" s="95"/>
    </row>
    <row r="1236" spans="1:12" x14ac:dyDescent="0.25">
      <c r="A1236" s="89">
        <v>150</v>
      </c>
      <c r="B1236" s="19">
        <v>44379</v>
      </c>
      <c r="C1236" s="20">
        <v>7</v>
      </c>
      <c r="D1236" s="20"/>
      <c r="E1236" s="20" t="s">
        <v>227</v>
      </c>
      <c r="F1236" s="21">
        <v>3.3819444444444451E-2</v>
      </c>
      <c r="G1236" s="21">
        <v>3.7245370370370366E-2</v>
      </c>
      <c r="H1236" s="20" t="s">
        <v>22</v>
      </c>
      <c r="I1236" s="22" t="s">
        <v>591</v>
      </c>
      <c r="J1236" s="95">
        <f t="shared" si="39"/>
        <v>3.4259259259259156E-3</v>
      </c>
      <c r="K1236" s="88">
        <f t="shared" si="38"/>
        <v>3.0442476851851907</v>
      </c>
      <c r="L1236" s="95"/>
    </row>
    <row r="1237" spans="1:12" x14ac:dyDescent="0.25">
      <c r="A1237" s="89">
        <v>150</v>
      </c>
      <c r="B1237" s="19">
        <v>44379</v>
      </c>
      <c r="C1237" s="20">
        <v>8</v>
      </c>
      <c r="D1237" s="20"/>
      <c r="E1237" s="20" t="s">
        <v>174</v>
      </c>
      <c r="F1237" s="21">
        <v>3.8703703703703705E-2</v>
      </c>
      <c r="G1237" s="21">
        <v>4.2569444444444444E-2</v>
      </c>
      <c r="H1237" s="20" t="s">
        <v>16</v>
      </c>
      <c r="I1237" s="22" t="s">
        <v>591</v>
      </c>
      <c r="J1237" s="95">
        <f t="shared" si="39"/>
        <v>3.865740740740739E-3</v>
      </c>
      <c r="K1237" s="88">
        <f t="shared" si="38"/>
        <v>3.0481134259259313</v>
      </c>
      <c r="L1237" s="95"/>
    </row>
    <row r="1238" spans="1:12" x14ac:dyDescent="0.25">
      <c r="A1238" s="89">
        <v>150</v>
      </c>
      <c r="B1238" s="19">
        <v>44379</v>
      </c>
      <c r="C1238" s="20">
        <v>9</v>
      </c>
      <c r="D1238" s="20"/>
      <c r="E1238" s="20" t="s">
        <v>202</v>
      </c>
      <c r="F1238" s="21">
        <v>4.445601851851852E-2</v>
      </c>
      <c r="G1238" s="21">
        <v>4.6921296296296294E-2</v>
      </c>
      <c r="H1238" s="20" t="s">
        <v>22</v>
      </c>
      <c r="I1238" s="22" t="s">
        <v>591</v>
      </c>
      <c r="J1238" s="95">
        <f t="shared" si="39"/>
        <v>2.4652777777777746E-3</v>
      </c>
      <c r="K1238" s="88">
        <f t="shared" si="38"/>
        <v>3.0505787037037089</v>
      </c>
      <c r="L1238" s="95"/>
    </row>
    <row r="1239" spans="1:12" ht="15.75" thickBot="1" x14ac:dyDescent="0.3">
      <c r="A1239" s="94">
        <v>150</v>
      </c>
      <c r="B1239" s="30">
        <v>44379</v>
      </c>
      <c r="C1239" s="31">
        <v>10</v>
      </c>
      <c r="D1239" s="31"/>
      <c r="E1239" s="31" t="s">
        <v>30</v>
      </c>
      <c r="F1239" s="32">
        <v>4.8796296296296303E-2</v>
      </c>
      <c r="G1239" s="32">
        <v>5.1076388888888886E-2</v>
      </c>
      <c r="H1239" s="31" t="s">
        <v>22</v>
      </c>
      <c r="I1239" s="33" t="s">
        <v>591</v>
      </c>
      <c r="J1239" s="95">
        <f t="shared" si="39"/>
        <v>2.2800925925925836E-3</v>
      </c>
      <c r="K1239" s="88">
        <f t="shared" si="38"/>
        <v>3.0528587962963014</v>
      </c>
      <c r="L1239" s="95">
        <v>5.1076388888888886E-2</v>
      </c>
    </row>
    <row r="1240" spans="1:12" ht="15.75" thickTop="1" x14ac:dyDescent="0.25">
      <c r="A1240" s="24">
        <v>151</v>
      </c>
      <c r="B1240" s="25">
        <v>44386</v>
      </c>
      <c r="C1240" s="26">
        <v>1</v>
      </c>
      <c r="D1240" s="26"/>
      <c r="E1240" s="26" t="s">
        <v>72</v>
      </c>
      <c r="F1240" s="27">
        <v>4.3518518518518515E-3</v>
      </c>
      <c r="G1240" s="27">
        <v>6.8402777777777776E-3</v>
      </c>
      <c r="H1240" s="26" t="s">
        <v>122</v>
      </c>
      <c r="I1240" s="28"/>
      <c r="J1240" s="95">
        <f t="shared" si="39"/>
        <v>2.488425925925926E-3</v>
      </c>
      <c r="K1240" s="88">
        <f t="shared" si="38"/>
        <v>3.0553472222222275</v>
      </c>
      <c r="L1240" s="95"/>
    </row>
    <row r="1241" spans="1:12" x14ac:dyDescent="0.25">
      <c r="A1241" s="23">
        <v>151</v>
      </c>
      <c r="B1241" s="19">
        <v>44386</v>
      </c>
      <c r="C1241" s="20">
        <v>2</v>
      </c>
      <c r="D1241" s="20"/>
      <c r="E1241" s="20" t="s">
        <v>477</v>
      </c>
      <c r="F1241" s="21">
        <v>8.4490740740740741E-3</v>
      </c>
      <c r="G1241" s="21">
        <v>1.2604166666666666E-2</v>
      </c>
      <c r="H1241" s="20" t="s">
        <v>17</v>
      </c>
      <c r="I1241" s="22" t="s">
        <v>105</v>
      </c>
      <c r="J1241" s="95">
        <f t="shared" si="39"/>
        <v>4.1550925925925922E-3</v>
      </c>
      <c r="K1241" s="88">
        <f t="shared" si="38"/>
        <v>3.0595023148148202</v>
      </c>
      <c r="L1241" s="95"/>
    </row>
    <row r="1242" spans="1:12" x14ac:dyDescent="0.25">
      <c r="A1242" s="23">
        <v>151</v>
      </c>
      <c r="B1242" s="19">
        <v>44386</v>
      </c>
      <c r="C1242" s="20">
        <v>3</v>
      </c>
      <c r="D1242" s="20"/>
      <c r="E1242" s="20" t="s">
        <v>452</v>
      </c>
      <c r="F1242" s="21">
        <v>1.7152777777777777E-2</v>
      </c>
      <c r="G1242" s="21">
        <v>1.7951388888888888E-2</v>
      </c>
      <c r="H1242" s="20" t="s">
        <v>15</v>
      </c>
      <c r="I1242" s="22"/>
      <c r="J1242" s="95">
        <f t="shared" si="39"/>
        <v>7.9861111111111105E-4</v>
      </c>
      <c r="K1242" s="88">
        <f t="shared" si="38"/>
        <v>3.0603009259259313</v>
      </c>
      <c r="L1242" s="95"/>
    </row>
    <row r="1243" spans="1:12" x14ac:dyDescent="0.25">
      <c r="A1243" s="23">
        <v>151</v>
      </c>
      <c r="B1243" s="19">
        <v>44386</v>
      </c>
      <c r="C1243" s="20">
        <v>4</v>
      </c>
      <c r="D1243" s="20"/>
      <c r="E1243" s="20" t="s">
        <v>71</v>
      </c>
      <c r="F1243" s="21">
        <v>1.7951388888888888E-2</v>
      </c>
      <c r="G1243" s="21">
        <v>1.9340277777777779E-2</v>
      </c>
      <c r="H1243" s="20" t="s">
        <v>9</v>
      </c>
      <c r="I1243" s="22"/>
      <c r="J1243" s="95">
        <f t="shared" si="39"/>
        <v>1.3888888888888909E-3</v>
      </c>
      <c r="K1243" s="88">
        <f t="shared" si="38"/>
        <v>3.0616898148148204</v>
      </c>
      <c r="L1243" s="95"/>
    </row>
    <row r="1244" spans="1:12" x14ac:dyDescent="0.25">
      <c r="A1244" s="23">
        <v>151</v>
      </c>
      <c r="B1244" s="19">
        <v>44386</v>
      </c>
      <c r="C1244" s="20">
        <v>5</v>
      </c>
      <c r="D1244" s="20"/>
      <c r="E1244" s="20" t="s">
        <v>592</v>
      </c>
      <c r="F1244" s="21">
        <v>2.0601851851851854E-2</v>
      </c>
      <c r="G1244" s="21">
        <v>2.4270833333333335E-2</v>
      </c>
      <c r="H1244" s="20" t="s">
        <v>15</v>
      </c>
      <c r="I1244" s="22"/>
      <c r="J1244" s="95">
        <f t="shared" si="39"/>
        <v>3.6689814814814814E-3</v>
      </c>
      <c r="K1244" s="88">
        <f t="shared" si="38"/>
        <v>3.065358796296302</v>
      </c>
      <c r="L1244" s="95"/>
    </row>
    <row r="1245" spans="1:12" x14ac:dyDescent="0.25">
      <c r="A1245" s="23">
        <v>151</v>
      </c>
      <c r="B1245" s="19">
        <v>44386</v>
      </c>
      <c r="C1245" s="20">
        <v>6</v>
      </c>
      <c r="D1245" s="20"/>
      <c r="E1245" s="20" t="s">
        <v>375</v>
      </c>
      <c r="F1245" s="21">
        <v>2.56712962962963E-2</v>
      </c>
      <c r="G1245" s="21">
        <v>2.75E-2</v>
      </c>
      <c r="H1245" s="20" t="s">
        <v>9</v>
      </c>
      <c r="I1245" s="22"/>
      <c r="J1245" s="95">
        <f t="shared" si="39"/>
        <v>1.8287037037037004E-3</v>
      </c>
      <c r="K1245" s="88">
        <f t="shared" si="38"/>
        <v>3.067187500000006</v>
      </c>
      <c r="L1245" s="95"/>
    </row>
    <row r="1246" spans="1:12" x14ac:dyDescent="0.25">
      <c r="A1246" s="23">
        <v>151</v>
      </c>
      <c r="B1246" s="19">
        <v>44386</v>
      </c>
      <c r="C1246" s="20">
        <v>7</v>
      </c>
      <c r="D1246" s="20"/>
      <c r="E1246" s="20" t="s">
        <v>85</v>
      </c>
      <c r="F1246" s="21">
        <v>2.8402777777777777E-2</v>
      </c>
      <c r="G1246" s="21">
        <v>3.0532407407407411E-2</v>
      </c>
      <c r="H1246" s="20" t="s">
        <v>17</v>
      </c>
      <c r="I1246" s="22"/>
      <c r="J1246" s="95">
        <f t="shared" si="39"/>
        <v>2.1296296296296341E-3</v>
      </c>
      <c r="K1246" s="88">
        <f t="shared" ref="K1246:K1309" si="40">SUM(K1245,J1246)</f>
        <v>3.0693171296296358</v>
      </c>
      <c r="L1246" s="95"/>
    </row>
    <row r="1247" spans="1:12" x14ac:dyDescent="0.25">
      <c r="A1247" s="23">
        <v>151</v>
      </c>
      <c r="B1247" s="19">
        <v>44386</v>
      </c>
      <c r="C1247" s="20">
        <v>8</v>
      </c>
      <c r="D1247" s="20"/>
      <c r="E1247" s="20" t="s">
        <v>448</v>
      </c>
      <c r="F1247" s="21">
        <v>3.6296296296296292E-2</v>
      </c>
      <c r="G1247" s="21">
        <v>3.9594907407407405E-2</v>
      </c>
      <c r="H1247" s="20" t="s">
        <v>15</v>
      </c>
      <c r="I1247" s="22"/>
      <c r="J1247" s="95">
        <f t="shared" si="39"/>
        <v>3.2986111111111133E-3</v>
      </c>
      <c r="K1247" s="88">
        <f t="shared" si="40"/>
        <v>3.0726157407407468</v>
      </c>
      <c r="L1247" s="95"/>
    </row>
    <row r="1248" spans="1:12" ht="15.75" thickBot="1" x14ac:dyDescent="0.3">
      <c r="A1248" s="29">
        <v>151</v>
      </c>
      <c r="B1248" s="30">
        <v>44386</v>
      </c>
      <c r="C1248" s="31">
        <v>9</v>
      </c>
      <c r="D1248" s="31"/>
      <c r="E1248" s="31" t="s">
        <v>83</v>
      </c>
      <c r="F1248" s="32">
        <v>4.3159722222222224E-2</v>
      </c>
      <c r="G1248" s="32">
        <v>4.5914351851851852E-2</v>
      </c>
      <c r="H1248" s="31" t="s">
        <v>9</v>
      </c>
      <c r="I1248" s="33"/>
      <c r="J1248" s="95">
        <f t="shared" si="39"/>
        <v>2.7546296296296277E-3</v>
      </c>
      <c r="K1248" s="88">
        <f t="shared" si="40"/>
        <v>3.0753703703703765</v>
      </c>
      <c r="L1248" s="95">
        <v>4.5914351851851852E-2</v>
      </c>
    </row>
    <row r="1249" spans="1:59" ht="15.75" thickTop="1" x14ac:dyDescent="0.25">
      <c r="A1249" s="100">
        <v>152</v>
      </c>
      <c r="B1249" s="25">
        <v>44388</v>
      </c>
      <c r="C1249" s="26">
        <v>1</v>
      </c>
      <c r="D1249" s="26"/>
      <c r="E1249" s="26" t="s">
        <v>607</v>
      </c>
      <c r="F1249" s="27">
        <v>4.7337962962962958E-3</v>
      </c>
      <c r="G1249" s="27">
        <v>6.215277777777777E-3</v>
      </c>
      <c r="H1249" s="26" t="s">
        <v>16</v>
      </c>
      <c r="I1249" s="28"/>
      <c r="J1249" s="95">
        <f t="shared" si="39"/>
        <v>1.4814814814814812E-3</v>
      </c>
      <c r="K1249" s="88">
        <f t="shared" si="40"/>
        <v>3.0768518518518579</v>
      </c>
      <c r="L1249" s="95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50"/>
      <c r="AK1249" s="50"/>
      <c r="AL1249" s="50"/>
      <c r="AM1249" s="50"/>
      <c r="AN1249" s="50"/>
      <c r="AO1249" s="50"/>
      <c r="AP1249" s="50"/>
      <c r="AQ1249" s="50"/>
      <c r="AR1249" s="50"/>
      <c r="AS1249" s="50"/>
      <c r="AT1249" s="50"/>
      <c r="AU1249" s="50"/>
      <c r="AV1249" s="50"/>
      <c r="AW1249" s="50"/>
      <c r="AX1249" s="50"/>
      <c r="AY1249" s="50"/>
      <c r="AZ1249" s="50"/>
      <c r="BA1249" s="50"/>
      <c r="BB1249" s="50"/>
      <c r="BC1249" s="50"/>
      <c r="BD1249" s="50"/>
      <c r="BE1249" s="50"/>
      <c r="BF1249" s="50"/>
      <c r="BG1249" s="50"/>
    </row>
    <row r="1250" spans="1:59" x14ac:dyDescent="0.25">
      <c r="A1250" s="23">
        <v>152</v>
      </c>
      <c r="B1250" s="19">
        <v>44388</v>
      </c>
      <c r="C1250" s="20">
        <v>2</v>
      </c>
      <c r="D1250" s="20"/>
      <c r="E1250" s="20" t="s">
        <v>123</v>
      </c>
      <c r="F1250" s="21">
        <v>7.2106481481481475E-3</v>
      </c>
      <c r="G1250" s="21">
        <v>9.2708333333333341E-3</v>
      </c>
      <c r="H1250" s="20" t="s">
        <v>8</v>
      </c>
      <c r="I1250" s="22" t="s">
        <v>94</v>
      </c>
      <c r="J1250" s="95">
        <f t="shared" si="39"/>
        <v>2.0601851851851866E-3</v>
      </c>
      <c r="K1250" s="88">
        <f t="shared" si="40"/>
        <v>3.0789120370370431</v>
      </c>
      <c r="L1250" s="95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  <c r="AS1250" s="50"/>
      <c r="AT1250" s="50"/>
      <c r="AU1250" s="50"/>
      <c r="AV1250" s="50"/>
      <c r="AW1250" s="50"/>
      <c r="AX1250" s="50"/>
      <c r="AY1250" s="50"/>
      <c r="AZ1250" s="50"/>
      <c r="BA1250" s="50"/>
      <c r="BB1250" s="50"/>
      <c r="BC1250" s="50"/>
      <c r="BD1250" s="50"/>
      <c r="BE1250" s="50"/>
      <c r="BF1250" s="50"/>
      <c r="BG1250" s="50"/>
    </row>
    <row r="1251" spans="1:59" x14ac:dyDescent="0.25">
      <c r="A1251" s="23">
        <v>152</v>
      </c>
      <c r="B1251" s="19">
        <v>44388</v>
      </c>
      <c r="C1251" s="20">
        <v>3</v>
      </c>
      <c r="D1251" s="20"/>
      <c r="E1251" s="20" t="s">
        <v>436</v>
      </c>
      <c r="F1251" s="21">
        <v>1.0671296296296297E-2</v>
      </c>
      <c r="G1251" s="21">
        <v>1.4131944444444445E-2</v>
      </c>
      <c r="H1251" s="20" t="s">
        <v>22</v>
      </c>
      <c r="I1251" s="22"/>
      <c r="J1251" s="95">
        <f t="shared" si="39"/>
        <v>3.4606481481481485E-3</v>
      </c>
      <c r="K1251" s="88">
        <f t="shared" si="40"/>
        <v>3.0823726851851911</v>
      </c>
      <c r="L1251" s="95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50"/>
      <c r="AK1251" s="50"/>
      <c r="AL1251" s="50"/>
      <c r="AM1251" s="50"/>
      <c r="AN1251" s="50"/>
      <c r="AO1251" s="50"/>
      <c r="AP1251" s="50"/>
      <c r="AQ1251" s="50"/>
      <c r="AR1251" s="50"/>
      <c r="AS1251" s="50"/>
      <c r="AT1251" s="50"/>
      <c r="AU1251" s="50"/>
      <c r="AV1251" s="50"/>
      <c r="AW1251" s="50"/>
      <c r="AX1251" s="50"/>
      <c r="AY1251" s="50"/>
      <c r="AZ1251" s="50"/>
      <c r="BA1251" s="50"/>
      <c r="BB1251" s="50"/>
      <c r="BC1251" s="50"/>
      <c r="BD1251" s="50"/>
      <c r="BE1251" s="50"/>
      <c r="BF1251" s="50"/>
      <c r="BG1251" s="50"/>
    </row>
    <row r="1252" spans="1:59" x14ac:dyDescent="0.25">
      <c r="A1252" s="23">
        <v>152</v>
      </c>
      <c r="B1252" s="19">
        <v>44388</v>
      </c>
      <c r="C1252" s="20">
        <v>4</v>
      </c>
      <c r="D1252" s="20"/>
      <c r="E1252" s="20" t="s">
        <v>606</v>
      </c>
      <c r="F1252" s="21">
        <v>1.7511574074074072E-2</v>
      </c>
      <c r="G1252" s="21">
        <v>1.8877314814814816E-2</v>
      </c>
      <c r="H1252" s="20" t="s">
        <v>9</v>
      </c>
      <c r="I1252" s="22"/>
      <c r="J1252" s="95">
        <f t="shared" si="39"/>
        <v>1.3657407407407438E-3</v>
      </c>
      <c r="K1252" s="88">
        <f t="shared" si="40"/>
        <v>3.0837384259259317</v>
      </c>
      <c r="L1252" s="95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50"/>
      <c r="AK1252" s="50"/>
      <c r="AL1252" s="50"/>
      <c r="AM1252" s="50"/>
      <c r="AN1252" s="50"/>
      <c r="AO1252" s="50"/>
      <c r="AP1252" s="50"/>
      <c r="AQ1252" s="50"/>
      <c r="AR1252" s="50"/>
      <c r="AS1252" s="50"/>
      <c r="AT1252" s="50"/>
      <c r="AU1252" s="50"/>
      <c r="AV1252" s="50"/>
      <c r="AW1252" s="50"/>
      <c r="AX1252" s="50"/>
      <c r="AY1252" s="50"/>
      <c r="AZ1252" s="50"/>
      <c r="BA1252" s="50"/>
      <c r="BB1252" s="50"/>
      <c r="BC1252" s="50"/>
      <c r="BD1252" s="50"/>
      <c r="BE1252" s="50"/>
      <c r="BF1252" s="50"/>
      <c r="BG1252" s="50"/>
    </row>
    <row r="1253" spans="1:59" x14ac:dyDescent="0.25">
      <c r="A1253" s="23">
        <v>152</v>
      </c>
      <c r="B1253" s="19">
        <v>44388</v>
      </c>
      <c r="C1253" s="20">
        <v>5</v>
      </c>
      <c r="D1253" s="20"/>
      <c r="E1253" s="20" t="s">
        <v>298</v>
      </c>
      <c r="F1253" s="21">
        <v>2.2013888888888888E-2</v>
      </c>
      <c r="G1253" s="21">
        <v>2.4733796296296295E-2</v>
      </c>
      <c r="H1253" s="20" t="s">
        <v>8</v>
      </c>
      <c r="I1253" s="22" t="s">
        <v>105</v>
      </c>
      <c r="J1253" s="95">
        <f t="shared" si="39"/>
        <v>2.719907407407407E-3</v>
      </c>
      <c r="K1253" s="88">
        <f t="shared" si="40"/>
        <v>3.0864583333333391</v>
      </c>
      <c r="L1253" s="95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</row>
    <row r="1254" spans="1:59" ht="15.75" thickBot="1" x14ac:dyDescent="0.3">
      <c r="A1254" s="29">
        <v>152</v>
      </c>
      <c r="B1254" s="30">
        <v>44388</v>
      </c>
      <c r="C1254" s="31">
        <v>6</v>
      </c>
      <c r="D1254" s="31"/>
      <c r="E1254" s="31" t="s">
        <v>411</v>
      </c>
      <c r="F1254" s="32">
        <v>2.7106481481481481E-2</v>
      </c>
      <c r="G1254" s="32">
        <v>2.9409722222222223E-2</v>
      </c>
      <c r="H1254" s="31" t="s">
        <v>9</v>
      </c>
      <c r="I1254" s="33"/>
      <c r="J1254" s="95">
        <f t="shared" si="39"/>
        <v>2.3032407407407411E-3</v>
      </c>
      <c r="K1254" s="88">
        <f t="shared" si="40"/>
        <v>3.0887615740740797</v>
      </c>
      <c r="L1254" s="95">
        <v>2.9409722222222223E-2</v>
      </c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50"/>
      <c r="AK1254" s="50"/>
      <c r="AL1254" s="50"/>
      <c r="AM1254" s="50"/>
      <c r="AN1254" s="50"/>
      <c r="AO1254" s="50"/>
      <c r="AP1254" s="50"/>
      <c r="AQ1254" s="50"/>
      <c r="AR1254" s="50"/>
      <c r="AS1254" s="50"/>
      <c r="AT1254" s="50"/>
      <c r="AU1254" s="50"/>
      <c r="AV1254" s="50"/>
      <c r="AW1254" s="50"/>
      <c r="AX1254" s="50"/>
      <c r="AY1254" s="50"/>
      <c r="AZ1254" s="50"/>
      <c r="BA1254" s="50"/>
      <c r="BB1254" s="50"/>
      <c r="BC1254" s="50"/>
      <c r="BD1254" s="50"/>
      <c r="BE1254" s="50"/>
      <c r="BF1254" s="50"/>
      <c r="BG1254" s="50"/>
    </row>
    <row r="1255" spans="1:59" ht="15.75" thickTop="1" x14ac:dyDescent="0.25">
      <c r="A1255" s="101" t="s">
        <v>608</v>
      </c>
      <c r="B1255" s="25">
        <v>44390</v>
      </c>
      <c r="C1255" s="26">
        <v>1</v>
      </c>
      <c r="D1255" s="26" t="s">
        <v>597</v>
      </c>
      <c r="E1255" s="26" t="s">
        <v>460</v>
      </c>
      <c r="F1255" s="27">
        <v>0</v>
      </c>
      <c r="G1255" s="27">
        <v>1.5393518518518519E-3</v>
      </c>
      <c r="H1255" s="26" t="s">
        <v>462</v>
      </c>
      <c r="I1255" s="28" t="s">
        <v>342</v>
      </c>
      <c r="J1255" s="95">
        <f t="shared" si="39"/>
        <v>1.5393518518518519E-3</v>
      </c>
      <c r="K1255" s="88">
        <f t="shared" si="40"/>
        <v>3.0903009259259315</v>
      </c>
      <c r="L1255" s="95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50"/>
      <c r="AK1255" s="50"/>
      <c r="AL1255" s="50"/>
      <c r="AM1255" s="50"/>
      <c r="AN1255" s="50"/>
      <c r="AO1255" s="50"/>
      <c r="AP1255" s="50"/>
      <c r="AQ1255" s="50"/>
      <c r="AR1255" s="50"/>
      <c r="AS1255" s="50"/>
      <c r="AT1255" s="50"/>
      <c r="AU1255" s="50"/>
      <c r="AV1255" s="50"/>
      <c r="AW1255" s="50"/>
      <c r="AX1255" s="50"/>
      <c r="AY1255" s="50"/>
      <c r="AZ1255" s="50"/>
      <c r="BA1255" s="50"/>
      <c r="BB1255" s="50"/>
      <c r="BC1255" s="50"/>
      <c r="BD1255" s="50"/>
      <c r="BE1255" s="50"/>
      <c r="BF1255" s="50"/>
      <c r="BG1255" s="50"/>
    </row>
    <row r="1256" spans="1:59" x14ac:dyDescent="0.25">
      <c r="A1256" t="s">
        <v>608</v>
      </c>
      <c r="B1256" s="19">
        <v>44390</v>
      </c>
      <c r="C1256" s="20">
        <v>2</v>
      </c>
      <c r="D1256" s="20" t="s">
        <v>598</v>
      </c>
      <c r="E1256" s="20" t="s">
        <v>365</v>
      </c>
      <c r="F1256" s="21">
        <v>2.5810185185185185E-3</v>
      </c>
      <c r="G1256" s="21">
        <v>3.9699074074074072E-3</v>
      </c>
      <c r="H1256" s="20" t="s">
        <v>9</v>
      </c>
      <c r="I1256" s="22" t="s">
        <v>600</v>
      </c>
      <c r="J1256" s="95">
        <f t="shared" si="39"/>
        <v>1.3888888888888887E-3</v>
      </c>
      <c r="K1256" s="88">
        <f t="shared" si="40"/>
        <v>3.0916898148148206</v>
      </c>
      <c r="L1256" s="95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50"/>
      <c r="AK1256" s="50"/>
      <c r="AL1256" s="50"/>
      <c r="AM1256" s="50"/>
      <c r="AN1256" s="50"/>
      <c r="AO1256" s="50"/>
      <c r="AP1256" s="50"/>
      <c r="AQ1256" s="50"/>
      <c r="AR1256" s="50"/>
      <c r="AS1256" s="50"/>
      <c r="AT1256" s="50"/>
      <c r="AU1256" s="50"/>
      <c r="AV1256" s="50"/>
      <c r="AW1256" s="50"/>
      <c r="AX1256" s="50"/>
      <c r="AY1256" s="50"/>
      <c r="AZ1256" s="50"/>
      <c r="BA1256" s="50"/>
      <c r="BB1256" s="50"/>
      <c r="BC1256" s="50"/>
      <c r="BD1256" s="50"/>
      <c r="BE1256" s="50"/>
      <c r="BF1256" s="50"/>
      <c r="BG1256" s="50"/>
    </row>
    <row r="1257" spans="1:59" x14ac:dyDescent="0.25">
      <c r="A1257" t="s">
        <v>608</v>
      </c>
      <c r="B1257" s="19">
        <v>44390</v>
      </c>
      <c r="C1257" s="20">
        <v>3</v>
      </c>
      <c r="D1257" s="20" t="s">
        <v>599</v>
      </c>
      <c r="E1257" s="20" t="s">
        <v>518</v>
      </c>
      <c r="F1257" s="21">
        <v>4.8611111111111112E-3</v>
      </c>
      <c r="G1257" s="21">
        <v>7.4421296296296293E-3</v>
      </c>
      <c r="H1257" s="20" t="s">
        <v>422</v>
      </c>
      <c r="I1257" s="22" t="s">
        <v>601</v>
      </c>
      <c r="J1257" s="95">
        <f t="shared" si="39"/>
        <v>2.5810185185185181E-3</v>
      </c>
      <c r="K1257" s="88">
        <f t="shared" si="40"/>
        <v>3.0942708333333391</v>
      </c>
      <c r="L1257" s="95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50"/>
      <c r="AK1257" s="50"/>
      <c r="AL1257" s="50"/>
      <c r="AM1257" s="50"/>
      <c r="AN1257" s="50"/>
      <c r="AO1257" s="50"/>
      <c r="AP1257" s="50"/>
      <c r="AQ1257" s="50"/>
      <c r="AR1257" s="50"/>
      <c r="AS1257" s="50"/>
      <c r="AT1257" s="50"/>
      <c r="AU1257" s="50"/>
      <c r="AV1257" s="50"/>
      <c r="AW1257" s="50"/>
      <c r="AX1257" s="50"/>
      <c r="AY1257" s="50"/>
      <c r="AZ1257" s="50"/>
      <c r="BA1257" s="50"/>
      <c r="BB1257" s="50"/>
      <c r="BC1257" s="50"/>
      <c r="BD1257" s="50"/>
      <c r="BE1257" s="50"/>
      <c r="BF1257" s="50"/>
      <c r="BG1257" s="50"/>
    </row>
    <row r="1258" spans="1:59" x14ac:dyDescent="0.25">
      <c r="A1258" t="s">
        <v>608</v>
      </c>
      <c r="B1258" s="19">
        <v>44390</v>
      </c>
      <c r="C1258" s="20">
        <v>4</v>
      </c>
      <c r="D1258" s="20"/>
      <c r="E1258" s="20" t="s">
        <v>44</v>
      </c>
      <c r="F1258" s="21">
        <v>8.2060185185185187E-3</v>
      </c>
      <c r="G1258" s="21">
        <v>9.5138888888888894E-3</v>
      </c>
      <c r="H1258" s="20" t="s">
        <v>9</v>
      </c>
      <c r="I1258" s="22" t="s">
        <v>602</v>
      </c>
      <c r="J1258" s="95">
        <f t="shared" si="39"/>
        <v>1.3078703703703707E-3</v>
      </c>
      <c r="K1258" s="88">
        <f t="shared" si="40"/>
        <v>3.0955787037037092</v>
      </c>
      <c r="L1258" s="95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50"/>
      <c r="AK1258" s="50"/>
      <c r="AL1258" s="50"/>
      <c r="AM1258" s="50"/>
      <c r="AN1258" s="50"/>
      <c r="AO1258" s="50"/>
      <c r="AP1258" s="50"/>
      <c r="AQ1258" s="50"/>
      <c r="AR1258" s="50"/>
      <c r="AS1258" s="50"/>
      <c r="AT1258" s="50"/>
      <c r="AU1258" s="50"/>
      <c r="AV1258" s="50"/>
      <c r="AW1258" s="50"/>
      <c r="AX1258" s="50"/>
      <c r="AY1258" s="50"/>
      <c r="AZ1258" s="50"/>
      <c r="BA1258" s="50"/>
      <c r="BB1258" s="50"/>
      <c r="BC1258" s="50"/>
      <c r="BD1258" s="50"/>
      <c r="BE1258" s="50"/>
      <c r="BF1258" s="50"/>
      <c r="BG1258" s="50"/>
    </row>
    <row r="1259" spans="1:59" x14ac:dyDescent="0.25">
      <c r="A1259" t="s">
        <v>608</v>
      </c>
      <c r="B1259" s="19">
        <v>44390</v>
      </c>
      <c r="C1259" s="20">
        <v>5</v>
      </c>
      <c r="D1259" s="20"/>
      <c r="E1259" s="20" t="s">
        <v>593</v>
      </c>
      <c r="F1259" s="21">
        <v>1.0150462962962964E-2</v>
      </c>
      <c r="G1259" s="21">
        <v>1.3078703703703703E-2</v>
      </c>
      <c r="H1259" s="20" t="s">
        <v>9</v>
      </c>
      <c r="I1259" s="22" t="s">
        <v>600</v>
      </c>
      <c r="J1259" s="95">
        <f t="shared" si="39"/>
        <v>2.9282407407407399E-3</v>
      </c>
      <c r="K1259" s="88">
        <f t="shared" si="40"/>
        <v>3.0985069444444502</v>
      </c>
      <c r="L1259" s="95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50"/>
      <c r="AK1259" s="50"/>
      <c r="AL1259" s="50"/>
      <c r="AM1259" s="50"/>
      <c r="AN1259" s="50"/>
      <c r="AO1259" s="50"/>
      <c r="AP1259" s="50"/>
      <c r="AQ1259" s="50"/>
      <c r="AR1259" s="50"/>
      <c r="AS1259" s="50"/>
      <c r="AT1259" s="50"/>
      <c r="AU1259" s="50"/>
      <c r="AV1259" s="50"/>
      <c r="AW1259" s="50"/>
      <c r="AX1259" s="50"/>
      <c r="AY1259" s="50"/>
      <c r="AZ1259" s="50"/>
      <c r="BA1259" s="50"/>
      <c r="BB1259" s="50"/>
      <c r="BC1259" s="50"/>
      <c r="BD1259" s="50"/>
      <c r="BE1259" s="50"/>
      <c r="BF1259" s="50"/>
      <c r="BG1259" s="50"/>
    </row>
    <row r="1260" spans="1:59" x14ac:dyDescent="0.25">
      <c r="A1260" t="s">
        <v>608</v>
      </c>
      <c r="B1260" s="19">
        <v>44390</v>
      </c>
      <c r="C1260" s="20">
        <v>6</v>
      </c>
      <c r="D1260" s="20"/>
      <c r="E1260" s="20" t="s">
        <v>165</v>
      </c>
      <c r="F1260" s="21">
        <v>1.3796296296296298E-2</v>
      </c>
      <c r="G1260" s="21">
        <v>1.511574074074074E-2</v>
      </c>
      <c r="H1260" s="20" t="s">
        <v>9</v>
      </c>
      <c r="I1260" s="22" t="s">
        <v>603</v>
      </c>
      <c r="J1260" s="95">
        <f t="shared" si="39"/>
        <v>1.3194444444444425E-3</v>
      </c>
      <c r="K1260" s="88">
        <f t="shared" si="40"/>
        <v>3.0998263888888946</v>
      </c>
      <c r="L1260" s="95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50"/>
      <c r="AK1260" s="50"/>
      <c r="AL1260" s="50"/>
      <c r="AM1260" s="50"/>
      <c r="AN1260" s="50"/>
      <c r="AO1260" s="50"/>
      <c r="AP1260" s="50"/>
      <c r="AQ1260" s="50"/>
      <c r="AR1260" s="50"/>
      <c r="AS1260" s="50"/>
      <c r="AT1260" s="50"/>
      <c r="AU1260" s="50"/>
      <c r="AV1260" s="50"/>
      <c r="AW1260" s="50"/>
      <c r="AX1260" s="50"/>
      <c r="AY1260" s="50"/>
      <c r="AZ1260" s="50"/>
      <c r="BA1260" s="50"/>
      <c r="BB1260" s="50"/>
      <c r="BC1260" s="50"/>
      <c r="BD1260" s="50"/>
      <c r="BE1260" s="50"/>
      <c r="BF1260" s="50"/>
      <c r="BG1260" s="50"/>
    </row>
    <row r="1261" spans="1:59" x14ac:dyDescent="0.25">
      <c r="A1261" t="s">
        <v>608</v>
      </c>
      <c r="B1261" s="19">
        <v>44390</v>
      </c>
      <c r="C1261" s="20">
        <v>7</v>
      </c>
      <c r="D1261" s="20"/>
      <c r="E1261" s="20" t="s">
        <v>594</v>
      </c>
      <c r="F1261" s="21">
        <v>1.556712962962963E-2</v>
      </c>
      <c r="G1261" s="21">
        <v>1.7499999999999998E-2</v>
      </c>
      <c r="H1261" s="20" t="s">
        <v>15</v>
      </c>
      <c r="I1261" s="22" t="s">
        <v>601</v>
      </c>
      <c r="J1261" s="95">
        <f t="shared" si="39"/>
        <v>1.9328703703703678E-3</v>
      </c>
      <c r="K1261" s="88">
        <f t="shared" si="40"/>
        <v>3.1017592592592651</v>
      </c>
      <c r="L1261" s="95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  <c r="AS1261" s="50"/>
      <c r="AT1261" s="50"/>
      <c r="AU1261" s="50"/>
      <c r="AV1261" s="50"/>
      <c r="AW1261" s="50"/>
      <c r="AX1261" s="50"/>
      <c r="AY1261" s="50"/>
      <c r="AZ1261" s="50"/>
      <c r="BA1261" s="50"/>
      <c r="BB1261" s="50"/>
      <c r="BC1261" s="50"/>
      <c r="BD1261" s="50"/>
      <c r="BE1261" s="50"/>
      <c r="BF1261" s="50"/>
      <c r="BG1261" s="50"/>
    </row>
    <row r="1262" spans="1:59" x14ac:dyDescent="0.25">
      <c r="A1262" t="s">
        <v>608</v>
      </c>
      <c r="B1262" s="19">
        <v>44390</v>
      </c>
      <c r="C1262" s="20">
        <v>8</v>
      </c>
      <c r="D1262" s="20"/>
      <c r="E1262" s="20" t="s">
        <v>386</v>
      </c>
      <c r="F1262" s="21">
        <v>1.8599537037037036E-2</v>
      </c>
      <c r="G1262" s="21">
        <v>2.0995370370370373E-2</v>
      </c>
      <c r="H1262" s="20" t="s">
        <v>15</v>
      </c>
      <c r="I1262" s="22" t="s">
        <v>604</v>
      </c>
      <c r="J1262" s="95">
        <f t="shared" si="39"/>
        <v>2.3958333333333366E-3</v>
      </c>
      <c r="K1262" s="88">
        <f t="shared" si="40"/>
        <v>3.1041550925925985</v>
      </c>
      <c r="L1262" s="95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50"/>
      <c r="AK1262" s="50"/>
      <c r="AL1262" s="50"/>
      <c r="AM1262" s="50"/>
      <c r="AN1262" s="50"/>
      <c r="AO1262" s="50"/>
      <c r="AP1262" s="50"/>
      <c r="AQ1262" s="50"/>
      <c r="AR1262" s="50"/>
      <c r="AS1262" s="50"/>
      <c r="AT1262" s="50"/>
      <c r="AU1262" s="50"/>
      <c r="AV1262" s="50"/>
      <c r="AW1262" s="50"/>
      <c r="AX1262" s="50"/>
      <c r="AY1262" s="50"/>
      <c r="AZ1262" s="50"/>
      <c r="BA1262" s="50"/>
      <c r="BB1262" s="50"/>
      <c r="BC1262" s="50"/>
      <c r="BD1262" s="50"/>
      <c r="BE1262" s="50"/>
      <c r="BF1262" s="50"/>
      <c r="BG1262" s="50"/>
    </row>
    <row r="1263" spans="1:59" x14ac:dyDescent="0.25">
      <c r="A1263" t="s">
        <v>608</v>
      </c>
      <c r="B1263" s="19">
        <v>44390</v>
      </c>
      <c r="C1263" s="20">
        <v>9</v>
      </c>
      <c r="D1263" s="20"/>
      <c r="E1263" s="20" t="s">
        <v>596</v>
      </c>
      <c r="F1263" s="21">
        <v>2.1562499999999998E-2</v>
      </c>
      <c r="G1263" s="21">
        <v>2.4097222222222225E-2</v>
      </c>
      <c r="H1263" s="20" t="s">
        <v>595</v>
      </c>
      <c r="I1263" s="22" t="s">
        <v>600</v>
      </c>
      <c r="J1263" s="95">
        <f t="shared" si="39"/>
        <v>2.5347222222222264E-3</v>
      </c>
      <c r="K1263" s="88">
        <f t="shared" si="40"/>
        <v>3.1066898148148208</v>
      </c>
      <c r="L1263" s="95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50"/>
      <c r="AK1263" s="50"/>
      <c r="AL1263" s="50"/>
      <c r="AM1263" s="50"/>
      <c r="AN1263" s="50"/>
      <c r="AO1263" s="50"/>
      <c r="AP1263" s="50"/>
      <c r="AQ1263" s="50"/>
      <c r="AR1263" s="50"/>
      <c r="AS1263" s="50"/>
      <c r="AT1263" s="50"/>
      <c r="AU1263" s="50"/>
      <c r="AV1263" s="50"/>
      <c r="AW1263" s="50"/>
      <c r="AX1263" s="50"/>
      <c r="AY1263" s="50"/>
      <c r="AZ1263" s="50"/>
      <c r="BA1263" s="50"/>
      <c r="BB1263" s="50"/>
      <c r="BC1263" s="50"/>
      <c r="BD1263" s="50"/>
      <c r="BE1263" s="50"/>
      <c r="BF1263" s="50"/>
      <c r="BG1263" s="50"/>
    </row>
    <row r="1264" spans="1:59" x14ac:dyDescent="0.25">
      <c r="A1264" t="s">
        <v>608</v>
      </c>
      <c r="B1264" s="19">
        <v>44390</v>
      </c>
      <c r="C1264" s="20">
        <v>10</v>
      </c>
      <c r="D1264" s="20"/>
      <c r="E1264" s="20" t="s">
        <v>5</v>
      </c>
      <c r="F1264" s="21">
        <v>2.4270833333333335E-2</v>
      </c>
      <c r="G1264" s="21">
        <v>2.5729166666666664E-2</v>
      </c>
      <c r="H1264" s="20" t="s">
        <v>8</v>
      </c>
      <c r="I1264" s="22" t="s">
        <v>601</v>
      </c>
      <c r="J1264" s="95">
        <f t="shared" si="39"/>
        <v>1.4583333333333288E-3</v>
      </c>
      <c r="K1264" s="88">
        <f t="shared" si="40"/>
        <v>3.1081481481481541</v>
      </c>
      <c r="L1264" s="95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50"/>
      <c r="AK1264" s="50"/>
      <c r="AL1264" s="50"/>
      <c r="AM1264" s="50"/>
      <c r="AN1264" s="50"/>
      <c r="AO1264" s="50"/>
      <c r="AP1264" s="50"/>
      <c r="AQ1264" s="50"/>
      <c r="AR1264" s="50"/>
      <c r="AS1264" s="50"/>
      <c r="AT1264" s="50"/>
      <c r="AU1264" s="50"/>
      <c r="AV1264" s="50"/>
      <c r="AW1264" s="50"/>
      <c r="AX1264" s="50"/>
      <c r="AY1264" s="50"/>
      <c r="AZ1264" s="50"/>
      <c r="BA1264" s="50"/>
      <c r="BB1264" s="50"/>
      <c r="BC1264" s="50"/>
      <c r="BD1264" s="50"/>
      <c r="BE1264" s="50"/>
      <c r="BF1264" s="50"/>
      <c r="BG1264" s="50"/>
    </row>
    <row r="1265" spans="1:59" x14ac:dyDescent="0.25">
      <c r="A1265" t="s">
        <v>608</v>
      </c>
      <c r="B1265" s="19">
        <v>44390</v>
      </c>
      <c r="C1265" s="20">
        <v>11</v>
      </c>
      <c r="D1265" s="20"/>
      <c r="E1265" s="20" t="s">
        <v>294</v>
      </c>
      <c r="F1265" s="21">
        <v>2.6655092592592591E-2</v>
      </c>
      <c r="G1265" s="21">
        <v>2.8483796296296295E-2</v>
      </c>
      <c r="H1265" s="20" t="s">
        <v>9</v>
      </c>
      <c r="I1265" s="22" t="s">
        <v>605</v>
      </c>
      <c r="J1265" s="95">
        <f t="shared" si="39"/>
        <v>1.8287037037037039E-3</v>
      </c>
      <c r="K1265" s="88">
        <f t="shared" si="40"/>
        <v>3.109976851851858</v>
      </c>
      <c r="L1265" s="95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/>
      <c r="AL1265" s="50"/>
      <c r="AM1265" s="50"/>
      <c r="AN1265" s="50"/>
      <c r="AO1265" s="50"/>
      <c r="AP1265" s="50"/>
      <c r="AQ1265" s="50"/>
      <c r="AR1265" s="50"/>
      <c r="AS1265" s="50"/>
      <c r="AT1265" s="50"/>
      <c r="AU1265" s="50"/>
      <c r="AV1265" s="50"/>
      <c r="AW1265" s="50"/>
      <c r="AX1265" s="50"/>
      <c r="AY1265" s="50"/>
      <c r="AZ1265" s="50"/>
      <c r="BA1265" s="50"/>
      <c r="BB1265" s="50"/>
      <c r="BC1265" s="50"/>
      <c r="BD1265" s="50"/>
      <c r="BE1265" s="50"/>
      <c r="BF1265" s="50"/>
      <c r="BG1265" s="50"/>
    </row>
    <row r="1266" spans="1:59" ht="15.75" thickBot="1" x14ac:dyDescent="0.3">
      <c r="A1266" t="s">
        <v>608</v>
      </c>
      <c r="B1266" s="19">
        <v>44390</v>
      </c>
      <c r="C1266" s="20">
        <v>12</v>
      </c>
      <c r="D1266" s="31"/>
      <c r="E1266" s="20" t="s">
        <v>153</v>
      </c>
      <c r="F1266" s="21">
        <v>2.9224537037037038E-2</v>
      </c>
      <c r="G1266" s="21">
        <v>3.1122685185185187E-2</v>
      </c>
      <c r="H1266" s="20" t="s">
        <v>9</v>
      </c>
      <c r="I1266" s="22" t="s">
        <v>600</v>
      </c>
      <c r="J1266" s="95">
        <f t="shared" si="39"/>
        <v>1.8981481481481488E-3</v>
      </c>
      <c r="K1266" s="88">
        <f t="shared" si="40"/>
        <v>3.1118750000000062</v>
      </c>
      <c r="L1266" s="95">
        <v>3.1122685185185187E-2</v>
      </c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50"/>
      <c r="AK1266" s="50"/>
      <c r="AL1266" s="50"/>
      <c r="AM1266" s="50"/>
      <c r="AN1266" s="50"/>
      <c r="AO1266" s="50"/>
      <c r="AP1266" s="50"/>
      <c r="AQ1266" s="50"/>
      <c r="AR1266" s="50"/>
      <c r="AS1266" s="50"/>
      <c r="AT1266" s="50"/>
      <c r="AU1266" s="50"/>
      <c r="AV1266" s="50"/>
      <c r="AW1266" s="50"/>
      <c r="AX1266" s="50"/>
      <c r="AY1266" s="50"/>
      <c r="AZ1266" s="50"/>
      <c r="BA1266" s="50"/>
      <c r="BB1266" s="50"/>
      <c r="BC1266" s="50"/>
      <c r="BD1266" s="50"/>
      <c r="BE1266" s="50"/>
      <c r="BF1266" s="50"/>
      <c r="BG1266" s="50"/>
    </row>
    <row r="1267" spans="1:59" ht="15.75" thickTop="1" x14ac:dyDescent="0.25">
      <c r="A1267" s="24">
        <v>153</v>
      </c>
      <c r="B1267" s="25">
        <v>44395</v>
      </c>
      <c r="C1267" s="26">
        <v>1</v>
      </c>
      <c r="D1267" s="73" t="s">
        <v>634</v>
      </c>
      <c r="E1267" s="26" t="s">
        <v>309</v>
      </c>
      <c r="F1267" s="27">
        <v>1.0289351851851852E-2</v>
      </c>
      <c r="G1267" s="27">
        <v>1.2777777777777777E-2</v>
      </c>
      <c r="H1267" s="26" t="s">
        <v>9</v>
      </c>
      <c r="I1267" s="28" t="s">
        <v>610</v>
      </c>
      <c r="J1267" s="95">
        <f t="shared" si="39"/>
        <v>2.4884259259259252E-3</v>
      </c>
      <c r="K1267" s="88">
        <f t="shared" si="40"/>
        <v>3.1143634259259323</v>
      </c>
      <c r="L1267" s="95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50"/>
      <c r="AK1267" s="50"/>
      <c r="AL1267" s="50"/>
      <c r="AM1267" s="50"/>
      <c r="AN1267" s="50"/>
      <c r="AO1267" s="50"/>
      <c r="AP1267" s="50"/>
      <c r="AQ1267" s="50"/>
      <c r="AR1267" s="50"/>
      <c r="AS1267" s="50"/>
      <c r="AT1267" s="50"/>
      <c r="AU1267" s="50"/>
      <c r="AV1267" s="50"/>
      <c r="AW1267" s="50"/>
      <c r="AX1267" s="50"/>
      <c r="AY1267" s="50"/>
      <c r="AZ1267" s="50"/>
      <c r="BA1267" s="50"/>
      <c r="BB1267" s="50"/>
      <c r="BC1267" s="50"/>
      <c r="BD1267" s="50"/>
      <c r="BE1267" s="50"/>
      <c r="BF1267" s="50"/>
      <c r="BG1267" s="50"/>
    </row>
    <row r="1268" spans="1:59" x14ac:dyDescent="0.25">
      <c r="A1268" s="23">
        <v>153</v>
      </c>
      <c r="B1268" s="19">
        <v>44395</v>
      </c>
      <c r="C1268" s="20">
        <v>2</v>
      </c>
      <c r="D1268" s="20" t="s">
        <v>609</v>
      </c>
      <c r="E1268" s="20" t="s">
        <v>378</v>
      </c>
      <c r="F1268" s="21">
        <v>1.3923611111111111E-2</v>
      </c>
      <c r="G1268" s="21">
        <v>1.5532407407407406E-2</v>
      </c>
      <c r="H1268" s="20" t="s">
        <v>9</v>
      </c>
      <c r="I1268" s="22" t="s">
        <v>616</v>
      </c>
      <c r="J1268" s="95">
        <f t="shared" si="39"/>
        <v>1.6087962962962957E-3</v>
      </c>
      <c r="K1268" s="88">
        <f t="shared" si="40"/>
        <v>3.1159722222222288</v>
      </c>
      <c r="L1268" s="95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50"/>
      <c r="AK1268" s="50"/>
      <c r="AL1268" s="50"/>
      <c r="AM1268" s="50"/>
      <c r="AN1268" s="50"/>
      <c r="AO1268" s="50"/>
      <c r="AP1268" s="50"/>
      <c r="AQ1268" s="50"/>
      <c r="AR1268" s="50"/>
      <c r="AS1268" s="50"/>
      <c r="AT1268" s="50"/>
      <c r="AU1268" s="50"/>
      <c r="AV1268" s="50"/>
      <c r="AW1268" s="50"/>
      <c r="AX1268" s="50"/>
      <c r="AY1268" s="50"/>
      <c r="AZ1268" s="50"/>
      <c r="BA1268" s="50"/>
      <c r="BB1268" s="50"/>
      <c r="BC1268" s="50"/>
      <c r="BD1268" s="50"/>
      <c r="BE1268" s="50"/>
      <c r="BF1268" s="50"/>
      <c r="BG1268" s="50"/>
    </row>
    <row r="1269" spans="1:59" x14ac:dyDescent="0.25">
      <c r="A1269" s="23">
        <v>153</v>
      </c>
      <c r="B1269" s="19">
        <v>44395</v>
      </c>
      <c r="C1269" s="20">
        <v>3</v>
      </c>
      <c r="D1269" s="20" t="s">
        <v>618</v>
      </c>
      <c r="E1269" s="20" t="s">
        <v>519</v>
      </c>
      <c r="F1269" s="21">
        <v>1.5763888888888886E-2</v>
      </c>
      <c r="G1269" s="21">
        <v>1.8622685185185183E-2</v>
      </c>
      <c r="H1269" s="20" t="s">
        <v>9</v>
      </c>
      <c r="I1269" s="22" t="s">
        <v>611</v>
      </c>
      <c r="J1269" s="95">
        <f t="shared" si="39"/>
        <v>2.8587962962962968E-3</v>
      </c>
      <c r="K1269" s="88">
        <f t="shared" si="40"/>
        <v>3.1188310185185251</v>
      </c>
      <c r="L1269" s="95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50"/>
      <c r="AK1269" s="50"/>
      <c r="AL1269" s="50"/>
      <c r="AM1269" s="50"/>
      <c r="AN1269" s="50"/>
      <c r="AO1269" s="50"/>
      <c r="AP1269" s="50"/>
      <c r="AQ1269" s="50"/>
      <c r="AR1269" s="50"/>
      <c r="AS1269" s="50"/>
      <c r="AT1269" s="50"/>
      <c r="AU1269" s="50"/>
      <c r="AV1269" s="50"/>
      <c r="AW1269" s="50"/>
      <c r="AX1269" s="50"/>
      <c r="AY1269" s="50"/>
      <c r="AZ1269" s="50"/>
      <c r="BA1269" s="50"/>
      <c r="BB1269" s="50"/>
      <c r="BC1269" s="50"/>
      <c r="BD1269" s="50"/>
      <c r="BE1269" s="50"/>
      <c r="BF1269" s="50"/>
      <c r="BG1269" s="50"/>
    </row>
    <row r="1270" spans="1:59" x14ac:dyDescent="0.25">
      <c r="A1270" s="23">
        <v>153</v>
      </c>
      <c r="B1270" s="19">
        <v>44395</v>
      </c>
      <c r="C1270" s="20">
        <v>4</v>
      </c>
      <c r="D1270" s="20"/>
      <c r="E1270" s="20" t="s">
        <v>278</v>
      </c>
      <c r="F1270" s="21">
        <v>2.269675925925926E-2</v>
      </c>
      <c r="G1270" s="21">
        <v>2.7141203703703706E-2</v>
      </c>
      <c r="H1270" s="20" t="s">
        <v>9</v>
      </c>
      <c r="I1270" s="22"/>
      <c r="J1270" s="95">
        <f t="shared" si="39"/>
        <v>4.4444444444444453E-3</v>
      </c>
      <c r="K1270" s="88">
        <f t="shared" si="40"/>
        <v>3.1232754629629693</v>
      </c>
      <c r="L1270" s="95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50"/>
      <c r="AK1270" s="50"/>
      <c r="AL1270" s="50"/>
      <c r="AM1270" s="50"/>
      <c r="AN1270" s="50"/>
      <c r="AO1270" s="50"/>
      <c r="AP1270" s="50"/>
      <c r="AQ1270" s="50"/>
      <c r="AR1270" s="50"/>
      <c r="AS1270" s="50"/>
      <c r="AT1270" s="50"/>
      <c r="AU1270" s="50"/>
      <c r="AV1270" s="50"/>
      <c r="AW1270" s="50"/>
      <c r="AX1270" s="50"/>
      <c r="AY1270" s="50"/>
      <c r="AZ1270" s="50"/>
      <c r="BA1270" s="50"/>
      <c r="BB1270" s="50"/>
      <c r="BC1270" s="50"/>
      <c r="BD1270" s="50"/>
      <c r="BE1270" s="50"/>
      <c r="BF1270" s="50"/>
      <c r="BG1270" s="50"/>
    </row>
    <row r="1271" spans="1:59" x14ac:dyDescent="0.25">
      <c r="A1271" s="23">
        <v>153</v>
      </c>
      <c r="B1271" s="19">
        <v>44395</v>
      </c>
      <c r="C1271" s="20">
        <v>5</v>
      </c>
      <c r="D1271" s="20"/>
      <c r="E1271" s="20" t="s">
        <v>331</v>
      </c>
      <c r="F1271" s="21">
        <v>2.8032407407407409E-2</v>
      </c>
      <c r="G1271" s="21">
        <v>2.8900462962962961E-2</v>
      </c>
      <c r="H1271" s="20" t="s">
        <v>9</v>
      </c>
      <c r="I1271" s="22" t="s">
        <v>617</v>
      </c>
      <c r="J1271" s="95">
        <f t="shared" si="39"/>
        <v>8.6805555555555247E-4</v>
      </c>
      <c r="K1271" s="88">
        <f t="shared" si="40"/>
        <v>3.1241435185185247</v>
      </c>
      <c r="L1271" s="95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</row>
    <row r="1272" spans="1:59" x14ac:dyDescent="0.25">
      <c r="A1272" s="23">
        <v>153</v>
      </c>
      <c r="B1272" s="19">
        <v>44395</v>
      </c>
      <c r="C1272" s="20">
        <v>6</v>
      </c>
      <c r="D1272" s="20"/>
      <c r="E1272" s="20" t="s">
        <v>546</v>
      </c>
      <c r="F1272" s="21">
        <v>2.8900462962962961E-2</v>
      </c>
      <c r="G1272" s="21">
        <v>2.9780092592592594E-2</v>
      </c>
      <c r="H1272" s="20" t="s">
        <v>9</v>
      </c>
      <c r="I1272" s="22" t="s">
        <v>617</v>
      </c>
      <c r="J1272" s="95">
        <f t="shared" si="39"/>
        <v>8.7962962962963298E-4</v>
      </c>
      <c r="K1272" s="88">
        <f t="shared" si="40"/>
        <v>3.1250231481481543</v>
      </c>
      <c r="L1272" s="95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50"/>
      <c r="AK1272" s="50"/>
      <c r="AL1272" s="50"/>
      <c r="AM1272" s="50"/>
      <c r="AN1272" s="50"/>
      <c r="AO1272" s="50"/>
      <c r="AP1272" s="50"/>
      <c r="AQ1272" s="50"/>
      <c r="AR1272" s="50"/>
      <c r="AS1272" s="50"/>
      <c r="AT1272" s="50"/>
      <c r="AU1272" s="50"/>
      <c r="AV1272" s="50"/>
      <c r="AW1272" s="50"/>
      <c r="AX1272" s="50"/>
      <c r="AY1272" s="50"/>
      <c r="AZ1272" s="50"/>
      <c r="BA1272" s="50"/>
      <c r="BB1272" s="50"/>
      <c r="BC1272" s="50"/>
      <c r="BD1272" s="50"/>
      <c r="BE1272" s="50"/>
      <c r="BF1272" s="50"/>
      <c r="BG1272" s="50"/>
    </row>
    <row r="1273" spans="1:59" x14ac:dyDescent="0.25">
      <c r="A1273" s="23">
        <v>153</v>
      </c>
      <c r="B1273" s="19">
        <v>44395</v>
      </c>
      <c r="C1273" s="20">
        <v>7</v>
      </c>
      <c r="D1273" s="20"/>
      <c r="E1273" s="20" t="s">
        <v>67</v>
      </c>
      <c r="F1273" s="21">
        <v>3.0706018518518521E-2</v>
      </c>
      <c r="G1273" s="21">
        <v>3.2696759259259259E-2</v>
      </c>
      <c r="H1273" s="20" t="s">
        <v>9</v>
      </c>
      <c r="I1273" s="22"/>
      <c r="J1273" s="95">
        <f t="shared" si="39"/>
        <v>1.9907407407407374E-3</v>
      </c>
      <c r="K1273" s="88">
        <f t="shared" si="40"/>
        <v>3.1270138888888952</v>
      </c>
      <c r="L1273" s="95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50"/>
      <c r="AK1273" s="50"/>
      <c r="AL1273" s="50"/>
      <c r="AM1273" s="50"/>
      <c r="AN1273" s="50"/>
      <c r="AO1273" s="50"/>
      <c r="AP1273" s="50"/>
      <c r="AQ1273" s="50"/>
      <c r="AR1273" s="50"/>
      <c r="AS1273" s="50"/>
      <c r="AT1273" s="50"/>
      <c r="AU1273" s="50"/>
      <c r="AV1273" s="50"/>
      <c r="AW1273" s="50"/>
      <c r="AX1273" s="50"/>
      <c r="AY1273" s="50"/>
      <c r="AZ1273" s="50"/>
      <c r="BA1273" s="50"/>
      <c r="BB1273" s="50"/>
      <c r="BC1273" s="50"/>
      <c r="BD1273" s="50"/>
      <c r="BE1273" s="50"/>
      <c r="BF1273" s="50"/>
      <c r="BG1273" s="50"/>
    </row>
    <row r="1274" spans="1:59" x14ac:dyDescent="0.25">
      <c r="A1274" s="23">
        <v>153</v>
      </c>
      <c r="B1274" s="19">
        <v>44395</v>
      </c>
      <c r="C1274" s="20">
        <v>8</v>
      </c>
      <c r="D1274" s="20"/>
      <c r="E1274" s="20" t="s">
        <v>194</v>
      </c>
      <c r="F1274" s="21">
        <v>3.290509259259259E-2</v>
      </c>
      <c r="G1274" s="21">
        <v>3.5104166666666665E-2</v>
      </c>
      <c r="H1274" s="20" t="s">
        <v>9</v>
      </c>
      <c r="I1274" s="22"/>
      <c r="J1274" s="95">
        <f t="shared" si="39"/>
        <v>2.1990740740740755E-3</v>
      </c>
      <c r="K1274" s="88">
        <f t="shared" si="40"/>
        <v>3.1292129629629692</v>
      </c>
      <c r="L1274" s="95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50"/>
      <c r="AK1274" s="50"/>
      <c r="AL1274" s="50"/>
      <c r="AM1274" s="50"/>
      <c r="AN1274" s="50"/>
      <c r="AO1274" s="50"/>
      <c r="AP1274" s="50"/>
      <c r="AQ1274" s="50"/>
      <c r="AR1274" s="50"/>
      <c r="AS1274" s="50"/>
      <c r="AT1274" s="50"/>
      <c r="AU1274" s="50"/>
      <c r="AV1274" s="50"/>
      <c r="AW1274" s="50"/>
      <c r="AX1274" s="50"/>
      <c r="AY1274" s="50"/>
      <c r="AZ1274" s="50"/>
      <c r="BA1274" s="50"/>
      <c r="BB1274" s="50"/>
      <c r="BC1274" s="50"/>
      <c r="BD1274" s="50"/>
      <c r="BE1274" s="50"/>
      <c r="BF1274" s="50"/>
      <c r="BG1274" s="50"/>
    </row>
    <row r="1275" spans="1:59" x14ac:dyDescent="0.25">
      <c r="A1275" s="23">
        <v>153</v>
      </c>
      <c r="B1275" s="19">
        <v>44395</v>
      </c>
      <c r="C1275" s="20">
        <v>9</v>
      </c>
      <c r="E1275" s="20" t="s">
        <v>180</v>
      </c>
      <c r="F1275" s="21">
        <v>3.6979166666666667E-2</v>
      </c>
      <c r="G1275" s="21">
        <v>4.0590277777777781E-2</v>
      </c>
      <c r="H1275" s="20" t="s">
        <v>15</v>
      </c>
      <c r="I1275" s="22"/>
      <c r="J1275" s="95">
        <f t="shared" si="39"/>
        <v>3.6111111111111135E-3</v>
      </c>
      <c r="K1275" s="88">
        <f t="shared" si="40"/>
        <v>3.1328240740740805</v>
      </c>
      <c r="L1275" s="95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50"/>
      <c r="AK1275" s="50"/>
      <c r="AL1275" s="50"/>
      <c r="AM1275" s="50"/>
      <c r="AN1275" s="50"/>
      <c r="AO1275" s="50"/>
      <c r="AP1275" s="50"/>
      <c r="AQ1275" s="50"/>
      <c r="AR1275" s="50"/>
      <c r="AS1275" s="50"/>
      <c r="AT1275" s="50"/>
      <c r="AU1275" s="50"/>
      <c r="AV1275" s="50"/>
      <c r="AW1275" s="50"/>
      <c r="AX1275" s="50"/>
      <c r="AY1275" s="50"/>
      <c r="AZ1275" s="50"/>
      <c r="BA1275" s="50"/>
      <c r="BB1275" s="50"/>
      <c r="BC1275" s="50"/>
      <c r="BD1275" s="50"/>
      <c r="BE1275" s="50"/>
      <c r="BF1275" s="50"/>
      <c r="BG1275" s="50"/>
    </row>
    <row r="1276" spans="1:59" x14ac:dyDescent="0.25">
      <c r="A1276" s="23">
        <v>153</v>
      </c>
      <c r="B1276" s="19">
        <v>44395</v>
      </c>
      <c r="C1276" s="20">
        <v>10</v>
      </c>
      <c r="D1276" s="20"/>
      <c r="E1276" s="20" t="s">
        <v>46</v>
      </c>
      <c r="F1276" s="21">
        <v>5.5821759259259258E-2</v>
      </c>
      <c r="G1276" s="21">
        <v>5.7453703703703701E-2</v>
      </c>
      <c r="H1276" s="20" t="s">
        <v>9</v>
      </c>
      <c r="I1276" s="22"/>
      <c r="J1276" s="95">
        <f t="shared" si="39"/>
        <v>1.6319444444444428E-3</v>
      </c>
      <c r="K1276" s="88">
        <f t="shared" si="40"/>
        <v>3.1344560185185251</v>
      </c>
      <c r="L1276" s="95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50"/>
      <c r="AK1276" s="50"/>
      <c r="AL1276" s="50"/>
      <c r="AM1276" s="50"/>
      <c r="AN1276" s="50"/>
      <c r="AO1276" s="50"/>
      <c r="AP1276" s="50"/>
      <c r="AQ1276" s="50"/>
      <c r="AR1276" s="50"/>
      <c r="AS1276" s="50"/>
      <c r="AT1276" s="50"/>
      <c r="AU1276" s="50"/>
      <c r="AV1276" s="50"/>
      <c r="AW1276" s="50"/>
      <c r="AX1276" s="50"/>
      <c r="AY1276" s="50"/>
      <c r="AZ1276" s="50"/>
      <c r="BA1276" s="50"/>
      <c r="BB1276" s="50"/>
      <c r="BC1276" s="50"/>
      <c r="BD1276" s="50"/>
      <c r="BE1276" s="50"/>
      <c r="BF1276" s="50"/>
      <c r="BG1276" s="50"/>
    </row>
    <row r="1277" spans="1:59" x14ac:dyDescent="0.25">
      <c r="A1277" s="23">
        <v>153</v>
      </c>
      <c r="B1277" s="19">
        <v>44395</v>
      </c>
      <c r="C1277" s="20">
        <v>11</v>
      </c>
      <c r="D1277" s="20"/>
      <c r="E1277" s="20" t="s">
        <v>174</v>
      </c>
      <c r="F1277" s="21">
        <v>5.7916666666666665E-2</v>
      </c>
      <c r="G1277" s="21">
        <v>6.1516203703703698E-2</v>
      </c>
      <c r="H1277" s="20" t="s">
        <v>16</v>
      </c>
      <c r="I1277" s="22"/>
      <c r="J1277" s="95">
        <f t="shared" si="39"/>
        <v>3.599537037037033E-3</v>
      </c>
      <c r="K1277" s="88">
        <f t="shared" si="40"/>
        <v>3.138055555555562</v>
      </c>
      <c r="L1277" s="95"/>
      <c r="M1277" s="50"/>
      <c r="N1277" s="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  <c r="AS1277" s="50"/>
      <c r="AT1277" s="50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50"/>
      <c r="BE1277" s="50"/>
      <c r="BF1277" s="50"/>
      <c r="BG1277" s="50"/>
    </row>
    <row r="1278" spans="1:59" x14ac:dyDescent="0.25">
      <c r="A1278" s="23">
        <v>153</v>
      </c>
      <c r="B1278" s="19">
        <v>44395</v>
      </c>
      <c r="C1278" s="20">
        <v>12</v>
      </c>
      <c r="D1278" s="20"/>
      <c r="E1278" s="20" t="s">
        <v>614</v>
      </c>
      <c r="F1278" s="21">
        <v>6.2974537037037037E-2</v>
      </c>
      <c r="G1278" s="21">
        <v>6.5995370370370371E-2</v>
      </c>
      <c r="H1278" s="20" t="s">
        <v>9</v>
      </c>
      <c r="I1278" s="22"/>
      <c r="J1278" s="95">
        <f t="shared" si="39"/>
        <v>3.0208333333333337E-3</v>
      </c>
      <c r="K1278" s="88">
        <f t="shared" si="40"/>
        <v>3.1410763888888953</v>
      </c>
      <c r="L1278" s="95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50"/>
      <c r="AK1278" s="50"/>
      <c r="AL1278" s="50"/>
      <c r="AM1278" s="50"/>
      <c r="AN1278" s="50"/>
      <c r="AO1278" s="50"/>
      <c r="AP1278" s="50"/>
      <c r="AQ1278" s="50"/>
      <c r="AR1278" s="50"/>
      <c r="AS1278" s="50"/>
      <c r="AT1278" s="50"/>
      <c r="AU1278" s="50"/>
      <c r="AV1278" s="50"/>
      <c r="AW1278" s="50"/>
      <c r="AX1278" s="50"/>
      <c r="AY1278" s="50"/>
      <c r="AZ1278" s="50"/>
      <c r="BA1278" s="50"/>
      <c r="BB1278" s="50"/>
      <c r="BC1278" s="50"/>
      <c r="BD1278" s="50"/>
      <c r="BE1278" s="50"/>
      <c r="BF1278" s="50"/>
      <c r="BG1278" s="50"/>
    </row>
    <row r="1279" spans="1:59" x14ac:dyDescent="0.25">
      <c r="A1279" s="23">
        <v>153</v>
      </c>
      <c r="B1279" s="19">
        <v>44395</v>
      </c>
      <c r="C1279" s="20">
        <v>13</v>
      </c>
      <c r="D1279" s="20"/>
      <c r="E1279" s="20" t="s">
        <v>231</v>
      </c>
      <c r="F1279" s="21">
        <v>6.6180555555555562E-2</v>
      </c>
      <c r="G1279" s="21">
        <v>6.8425925925925932E-2</v>
      </c>
      <c r="H1279" s="20" t="s">
        <v>9</v>
      </c>
      <c r="I1279" s="22"/>
      <c r="J1279" s="95">
        <f t="shared" si="39"/>
        <v>2.2453703703703698E-3</v>
      </c>
      <c r="K1279" s="88">
        <f t="shared" si="40"/>
        <v>3.1433217592592655</v>
      </c>
      <c r="L1279" s="95"/>
      <c r="M1279" s="50"/>
      <c r="N1279" s="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50"/>
      <c r="AK1279" s="50"/>
      <c r="AL1279" s="50"/>
      <c r="AM1279" s="50"/>
      <c r="AN1279" s="50"/>
      <c r="AO1279" s="50"/>
      <c r="AP1279" s="50"/>
      <c r="AQ1279" s="50"/>
      <c r="AR1279" s="50"/>
      <c r="AS1279" s="50"/>
      <c r="AT1279" s="50"/>
      <c r="AU1279" s="50"/>
      <c r="AV1279" s="50"/>
      <c r="AW1279" s="50"/>
      <c r="AX1279" s="50"/>
      <c r="AY1279" s="50"/>
      <c r="AZ1279" s="50"/>
      <c r="BA1279" s="50"/>
      <c r="BB1279" s="50"/>
      <c r="BC1279" s="50"/>
      <c r="BD1279" s="50"/>
      <c r="BE1279" s="50"/>
      <c r="BF1279" s="50"/>
      <c r="BG1279" s="50"/>
    </row>
    <row r="1280" spans="1:59" x14ac:dyDescent="0.25">
      <c r="A1280" s="23">
        <v>153</v>
      </c>
      <c r="B1280" s="19">
        <v>44395</v>
      </c>
      <c r="C1280" s="20">
        <v>14</v>
      </c>
      <c r="D1280" s="20"/>
      <c r="E1280" s="41" t="s">
        <v>615</v>
      </c>
      <c r="F1280" s="21">
        <v>6.8981481481481477E-2</v>
      </c>
      <c r="G1280" s="21">
        <v>7.2939814814814818E-2</v>
      </c>
      <c r="H1280" s="20" t="s">
        <v>15</v>
      </c>
      <c r="I1280" s="22"/>
      <c r="J1280" s="95">
        <f t="shared" si="39"/>
        <v>3.9583333333333415E-3</v>
      </c>
      <c r="K1280" s="88">
        <f t="shared" si="40"/>
        <v>3.1472800925925988</v>
      </c>
      <c r="L1280" s="95"/>
      <c r="M1280" s="50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50"/>
      <c r="AK1280" s="50"/>
      <c r="AL1280" s="50"/>
      <c r="AM1280" s="50"/>
      <c r="AN1280" s="50"/>
      <c r="AO1280" s="50"/>
      <c r="AP1280" s="50"/>
      <c r="AQ1280" s="50"/>
      <c r="AR1280" s="50"/>
      <c r="AS1280" s="50"/>
      <c r="AT1280" s="50"/>
      <c r="AU1280" s="50"/>
      <c r="AV1280" s="50"/>
      <c r="AW1280" s="50"/>
      <c r="AX1280" s="50"/>
      <c r="AY1280" s="50"/>
      <c r="AZ1280" s="50"/>
      <c r="BA1280" s="50"/>
      <c r="BB1280" s="50"/>
      <c r="BC1280" s="50"/>
      <c r="BD1280" s="50"/>
      <c r="BE1280" s="50"/>
      <c r="BF1280" s="50"/>
      <c r="BG1280" s="50"/>
    </row>
    <row r="1281" spans="1:59" x14ac:dyDescent="0.25">
      <c r="A1281" s="23">
        <v>153</v>
      </c>
      <c r="B1281" s="19">
        <v>44395</v>
      </c>
      <c r="C1281" s="20">
        <v>15</v>
      </c>
      <c r="D1281" s="20"/>
      <c r="E1281" s="20" t="s">
        <v>498</v>
      </c>
      <c r="F1281" s="21">
        <v>7.4490740740740746E-2</v>
      </c>
      <c r="G1281" s="21">
        <v>7.6631944444444447E-2</v>
      </c>
      <c r="H1281" s="20" t="s">
        <v>15</v>
      </c>
      <c r="I1281" s="22"/>
      <c r="J1281" s="95">
        <f t="shared" si="39"/>
        <v>2.1412037037037007E-3</v>
      </c>
      <c r="K1281" s="88">
        <f t="shared" si="40"/>
        <v>3.1494212962963024</v>
      </c>
      <c r="L1281" s="95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  <c r="AS1281" s="50"/>
      <c r="AT1281" s="50"/>
      <c r="AU1281" s="50"/>
      <c r="AV1281" s="50"/>
      <c r="AW1281" s="50"/>
      <c r="AX1281" s="50"/>
      <c r="AY1281" s="50"/>
      <c r="AZ1281" s="50"/>
      <c r="BA1281" s="50"/>
      <c r="BB1281" s="50"/>
      <c r="BC1281" s="50"/>
      <c r="BD1281" s="50"/>
      <c r="BE1281" s="50"/>
      <c r="BF1281" s="50"/>
      <c r="BG1281" s="50"/>
    </row>
    <row r="1282" spans="1:59" x14ac:dyDescent="0.25">
      <c r="A1282" s="23">
        <v>153</v>
      </c>
      <c r="B1282" s="19">
        <v>44395</v>
      </c>
      <c r="C1282" s="20">
        <v>16</v>
      </c>
      <c r="D1282" s="20"/>
      <c r="E1282" s="20" t="s">
        <v>43</v>
      </c>
      <c r="F1282" s="21">
        <v>7.6793981481481477E-2</v>
      </c>
      <c r="G1282" s="21">
        <v>8.0011574074074068E-2</v>
      </c>
      <c r="H1282" s="20" t="s">
        <v>9</v>
      </c>
      <c r="I1282" s="22"/>
      <c r="J1282" s="95">
        <f t="shared" si="39"/>
        <v>3.2175925925925913E-3</v>
      </c>
      <c r="K1282" s="88">
        <f t="shared" si="40"/>
        <v>3.152638888888895</v>
      </c>
      <c r="L1282" s="95"/>
      <c r="M1282" s="50"/>
      <c r="N1282" s="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50"/>
      <c r="AK1282" s="50"/>
      <c r="AL1282" s="50"/>
      <c r="AM1282" s="50"/>
      <c r="AN1282" s="50"/>
      <c r="AO1282" s="50"/>
      <c r="AP1282" s="50"/>
      <c r="AQ1282" s="50"/>
      <c r="AR1282" s="50"/>
      <c r="AS1282" s="50"/>
      <c r="AT1282" s="50"/>
      <c r="AU1282" s="50"/>
      <c r="AV1282" s="50"/>
      <c r="AW1282" s="50"/>
      <c r="AX1282" s="50"/>
      <c r="AY1282" s="50"/>
      <c r="AZ1282" s="50"/>
      <c r="BA1282" s="50"/>
      <c r="BB1282" s="50"/>
      <c r="BC1282" s="50"/>
      <c r="BD1282" s="50"/>
      <c r="BE1282" s="50"/>
      <c r="BF1282" s="50"/>
      <c r="BG1282" s="50"/>
    </row>
    <row r="1283" spans="1:59" x14ac:dyDescent="0.25">
      <c r="A1283" s="23">
        <v>153</v>
      </c>
      <c r="B1283" s="19">
        <v>44395</v>
      </c>
      <c r="C1283" s="20">
        <v>17</v>
      </c>
      <c r="D1283" s="20"/>
      <c r="E1283" s="20" t="s">
        <v>83</v>
      </c>
      <c r="F1283" s="21">
        <v>8.261574074074074E-2</v>
      </c>
      <c r="G1283" s="21">
        <v>8.5532407407407404E-2</v>
      </c>
      <c r="H1283" s="20" t="s">
        <v>9</v>
      </c>
      <c r="I1283" s="22"/>
      <c r="J1283" s="95">
        <f t="shared" si="39"/>
        <v>2.9166666666666646E-3</v>
      </c>
      <c r="K1283" s="88">
        <f t="shared" si="40"/>
        <v>3.1555555555555617</v>
      </c>
      <c r="L1283" s="95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50"/>
      <c r="AK1283" s="50"/>
      <c r="AL1283" s="50"/>
      <c r="AM1283" s="50"/>
      <c r="AN1283" s="50"/>
      <c r="AO1283" s="50"/>
      <c r="AP1283" s="50"/>
      <c r="AQ1283" s="50"/>
      <c r="AR1283" s="50"/>
      <c r="AS1283" s="50"/>
      <c r="AT1283" s="50"/>
      <c r="AU1283" s="50"/>
      <c r="AV1283" s="50"/>
      <c r="AW1283" s="50"/>
      <c r="AX1283" s="50"/>
      <c r="AY1283" s="50"/>
      <c r="AZ1283" s="50"/>
      <c r="BA1283" s="50"/>
      <c r="BB1283" s="50"/>
      <c r="BC1283" s="50"/>
      <c r="BD1283" s="50"/>
      <c r="BE1283" s="50"/>
      <c r="BF1283" s="50"/>
      <c r="BG1283" s="50"/>
    </row>
    <row r="1284" spans="1:59" ht="15.75" thickBot="1" x14ac:dyDescent="0.3">
      <c r="A1284" s="29">
        <v>153</v>
      </c>
      <c r="B1284" s="30">
        <v>44395</v>
      </c>
      <c r="C1284" s="31">
        <v>18</v>
      </c>
      <c r="D1284" s="31"/>
      <c r="E1284" s="31" t="s">
        <v>185</v>
      </c>
      <c r="F1284" s="32">
        <v>8.637731481481481E-2</v>
      </c>
      <c r="G1284" s="32">
        <v>9.0648148148148144E-2</v>
      </c>
      <c r="H1284" s="31" t="s">
        <v>9</v>
      </c>
      <c r="I1284" s="33"/>
      <c r="J1284" s="95">
        <f t="shared" si="39"/>
        <v>4.2708333333333348E-3</v>
      </c>
      <c r="K1284" s="88">
        <f t="shared" si="40"/>
        <v>3.1598263888888951</v>
      </c>
      <c r="L1284" s="95">
        <v>9.0648148148148144E-2</v>
      </c>
      <c r="M1284" s="50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50"/>
      <c r="AK1284" s="50"/>
      <c r="AL1284" s="50"/>
      <c r="AM1284" s="50"/>
      <c r="AN1284" s="50"/>
      <c r="AO1284" s="50"/>
      <c r="AP1284" s="50"/>
      <c r="AQ1284" s="50"/>
      <c r="AR1284" s="50"/>
      <c r="AS1284" s="50"/>
      <c r="AT1284" s="50"/>
      <c r="AU1284" s="50"/>
      <c r="AV1284" s="50"/>
      <c r="AW1284" s="50"/>
      <c r="AX1284" s="50"/>
      <c r="AY1284" s="50"/>
      <c r="AZ1284" s="50"/>
      <c r="BA1284" s="50"/>
      <c r="BB1284" s="50"/>
      <c r="BC1284" s="50"/>
      <c r="BD1284" s="50"/>
      <c r="BE1284" s="50"/>
      <c r="BF1284" s="50"/>
      <c r="BG1284" s="50"/>
    </row>
    <row r="1285" spans="1:59" ht="15.75" thickTop="1" x14ac:dyDescent="0.25">
      <c r="A1285" s="24">
        <v>154</v>
      </c>
      <c r="B1285" s="25">
        <v>44396</v>
      </c>
      <c r="C1285" s="26">
        <v>1</v>
      </c>
      <c r="D1285" s="26"/>
      <c r="E1285" s="26" t="s">
        <v>48</v>
      </c>
      <c r="F1285" s="27">
        <v>6.0069444444444441E-3</v>
      </c>
      <c r="G1285" s="27">
        <v>9.3287037037037036E-3</v>
      </c>
      <c r="H1285" s="26" t="s">
        <v>595</v>
      </c>
      <c r="I1285" s="28"/>
      <c r="J1285" s="95">
        <f t="shared" si="39"/>
        <v>3.3217592592592595E-3</v>
      </c>
      <c r="K1285" s="88">
        <f t="shared" si="40"/>
        <v>3.1631481481481543</v>
      </c>
      <c r="L1285" s="95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  <c r="AS1285" s="50"/>
      <c r="AT1285" s="50"/>
      <c r="AU1285" s="50"/>
      <c r="AV1285" s="50"/>
      <c r="AW1285" s="50"/>
      <c r="AX1285" s="50"/>
      <c r="AY1285" s="50"/>
      <c r="AZ1285" s="50"/>
      <c r="BA1285" s="50"/>
      <c r="BB1285" s="50"/>
      <c r="BC1285" s="50"/>
      <c r="BD1285" s="50"/>
      <c r="BE1285" s="50"/>
      <c r="BF1285" s="50"/>
      <c r="BG1285" s="50"/>
    </row>
    <row r="1286" spans="1:59" x14ac:dyDescent="0.25">
      <c r="A1286" s="23">
        <v>154</v>
      </c>
      <c r="B1286" s="19">
        <v>44396</v>
      </c>
      <c r="C1286" s="20">
        <v>2</v>
      </c>
      <c r="D1286" s="20"/>
      <c r="E1286" s="20" t="s">
        <v>97</v>
      </c>
      <c r="F1286" s="21">
        <v>1.1018518518518518E-2</v>
      </c>
      <c r="G1286" s="21">
        <v>1.3668981481481482E-2</v>
      </c>
      <c r="H1286" s="20" t="s">
        <v>9</v>
      </c>
      <c r="I1286" s="22"/>
      <c r="J1286" s="95">
        <f t="shared" si="39"/>
        <v>2.6504629629629638E-3</v>
      </c>
      <c r="K1286" s="88">
        <f t="shared" si="40"/>
        <v>3.1657986111111174</v>
      </c>
      <c r="L1286" s="95"/>
      <c r="M1286" s="50"/>
      <c r="N1286" s="50"/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50"/>
      <c r="AK1286" s="50"/>
      <c r="AL1286" s="50"/>
      <c r="AM1286" s="50"/>
      <c r="AN1286" s="50"/>
      <c r="AO1286" s="50"/>
      <c r="AP1286" s="50"/>
      <c r="AQ1286" s="50"/>
      <c r="AR1286" s="50"/>
      <c r="AS1286" s="50"/>
      <c r="AT1286" s="50"/>
      <c r="AU1286" s="50"/>
      <c r="AV1286" s="50"/>
      <c r="AW1286" s="50"/>
      <c r="AX1286" s="50"/>
      <c r="AY1286" s="50"/>
      <c r="AZ1286" s="50"/>
      <c r="BA1286" s="50"/>
      <c r="BB1286" s="50"/>
      <c r="BC1286" s="50"/>
      <c r="BD1286" s="50"/>
      <c r="BE1286" s="50"/>
      <c r="BF1286" s="50"/>
      <c r="BG1286" s="50"/>
    </row>
    <row r="1287" spans="1:59" x14ac:dyDescent="0.25">
      <c r="A1287" s="23">
        <v>154</v>
      </c>
      <c r="B1287" s="19">
        <v>44396</v>
      </c>
      <c r="C1287" s="20">
        <v>3</v>
      </c>
      <c r="D1287" s="20"/>
      <c r="E1287" s="20" t="s">
        <v>454</v>
      </c>
      <c r="F1287" s="21">
        <v>1.5046296296296295E-2</v>
      </c>
      <c r="G1287" s="21">
        <v>1.7534722222222222E-2</v>
      </c>
      <c r="H1287" s="20" t="s">
        <v>9</v>
      </c>
      <c r="I1287" s="22"/>
      <c r="J1287" s="95">
        <f t="shared" si="39"/>
        <v>2.4884259259259269E-3</v>
      </c>
      <c r="K1287" s="88">
        <f t="shared" si="40"/>
        <v>3.1682870370370435</v>
      </c>
      <c r="L1287" s="95"/>
      <c r="M1287" s="50"/>
      <c r="N1287" s="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50"/>
      <c r="AK1287" s="50"/>
      <c r="AL1287" s="50"/>
      <c r="AM1287" s="50"/>
      <c r="AN1287" s="50"/>
      <c r="AO1287" s="50"/>
      <c r="AP1287" s="50"/>
      <c r="AQ1287" s="50"/>
      <c r="AR1287" s="50"/>
      <c r="AS1287" s="50"/>
      <c r="AT1287" s="50"/>
      <c r="AU1287" s="50"/>
      <c r="AV1287" s="50"/>
      <c r="AW1287" s="50"/>
      <c r="AX1287" s="50"/>
      <c r="AY1287" s="50"/>
      <c r="AZ1287" s="50"/>
      <c r="BA1287" s="50"/>
      <c r="BB1287" s="50"/>
      <c r="BC1287" s="50"/>
      <c r="BD1287" s="50"/>
      <c r="BE1287" s="50"/>
      <c r="BF1287" s="50"/>
      <c r="BG1287" s="50"/>
    </row>
    <row r="1288" spans="1:59" x14ac:dyDescent="0.25">
      <c r="A1288" s="23">
        <v>154</v>
      </c>
      <c r="B1288" s="19">
        <v>44396</v>
      </c>
      <c r="C1288" s="20">
        <v>4</v>
      </c>
      <c r="D1288" s="20"/>
      <c r="E1288" s="20" t="s">
        <v>217</v>
      </c>
      <c r="F1288" s="21">
        <v>1.8726851851851852E-2</v>
      </c>
      <c r="G1288" s="21">
        <v>2.1331018518518517E-2</v>
      </c>
      <c r="H1288" s="20" t="s">
        <v>9</v>
      </c>
      <c r="I1288" s="22" t="s">
        <v>94</v>
      </c>
      <c r="J1288" s="95">
        <f t="shared" si="39"/>
        <v>2.6041666666666644E-3</v>
      </c>
      <c r="K1288" s="88">
        <f t="shared" si="40"/>
        <v>3.17089120370371</v>
      </c>
      <c r="L1288" s="95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50"/>
      <c r="AK1288" s="50"/>
      <c r="AL1288" s="50"/>
      <c r="AM1288" s="50"/>
      <c r="AN1288" s="50"/>
      <c r="AO1288" s="50"/>
      <c r="AP1288" s="50"/>
      <c r="AQ1288" s="50"/>
      <c r="AR1288" s="50"/>
      <c r="AS1288" s="50"/>
      <c r="AT1288" s="50"/>
      <c r="AU1288" s="50"/>
      <c r="AV1288" s="50"/>
      <c r="AW1288" s="50"/>
      <c r="AX1288" s="50"/>
      <c r="AY1288" s="50"/>
      <c r="AZ1288" s="50"/>
      <c r="BA1288" s="50"/>
      <c r="BB1288" s="50"/>
      <c r="BC1288" s="50"/>
      <c r="BD1288" s="50"/>
      <c r="BE1288" s="50"/>
      <c r="BF1288" s="50"/>
      <c r="BG1288" s="50"/>
    </row>
    <row r="1289" spans="1:59" x14ac:dyDescent="0.25">
      <c r="A1289" s="23">
        <v>154</v>
      </c>
      <c r="B1289" s="19">
        <v>44396</v>
      </c>
      <c r="C1289" s="20">
        <v>5</v>
      </c>
      <c r="D1289" s="20"/>
      <c r="E1289" s="20" t="s">
        <v>364</v>
      </c>
      <c r="F1289" s="21">
        <v>2.2650462962962966E-2</v>
      </c>
      <c r="G1289" s="21">
        <v>2.4560185185185185E-2</v>
      </c>
      <c r="H1289" s="20" t="s">
        <v>15</v>
      </c>
      <c r="I1289" s="22"/>
      <c r="J1289" s="95">
        <f t="shared" ref="J1289:J1320" si="41">G1289-F1289</f>
        <v>1.9097222222222189E-3</v>
      </c>
      <c r="K1289" s="88">
        <f t="shared" si="40"/>
        <v>3.1728009259259324</v>
      </c>
      <c r="L1289" s="95"/>
      <c r="M1289" s="50"/>
      <c r="N1289" s="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50"/>
      <c r="AK1289" s="50"/>
      <c r="AL1289" s="50"/>
      <c r="AM1289" s="50"/>
      <c r="AN1289" s="50"/>
      <c r="AO1289" s="50"/>
      <c r="AP1289" s="50"/>
      <c r="AQ1289" s="50"/>
      <c r="AR1289" s="50"/>
      <c r="AS1289" s="50"/>
      <c r="AT1289" s="50"/>
      <c r="AU1289" s="50"/>
      <c r="AV1289" s="50"/>
      <c r="AW1289" s="50"/>
      <c r="AX1289" s="50"/>
      <c r="AY1289" s="50"/>
      <c r="AZ1289" s="50"/>
      <c r="BA1289" s="50"/>
      <c r="BB1289" s="50"/>
      <c r="BC1289" s="50"/>
      <c r="BD1289" s="50"/>
      <c r="BE1289" s="50"/>
      <c r="BF1289" s="50"/>
      <c r="BG1289" s="50"/>
    </row>
    <row r="1290" spans="1:59" x14ac:dyDescent="0.25">
      <c r="A1290" s="23">
        <v>154</v>
      </c>
      <c r="B1290" s="19">
        <v>44396</v>
      </c>
      <c r="C1290" s="20">
        <v>6</v>
      </c>
      <c r="D1290" s="20"/>
      <c r="E1290" s="20" t="s">
        <v>522</v>
      </c>
      <c r="F1290" s="21">
        <v>2.5902777777777775E-2</v>
      </c>
      <c r="G1290" s="21">
        <v>2.7997685185185184E-2</v>
      </c>
      <c r="H1290" s="20" t="s">
        <v>8</v>
      </c>
      <c r="I1290" s="22" t="s">
        <v>465</v>
      </c>
      <c r="J1290" s="95">
        <f t="shared" si="41"/>
        <v>2.0949074074074099E-3</v>
      </c>
      <c r="K1290" s="88">
        <f t="shared" si="40"/>
        <v>3.1748958333333399</v>
      </c>
      <c r="L1290" s="95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50"/>
      <c r="AK1290" s="50"/>
      <c r="AL1290" s="50"/>
      <c r="AM1290" s="50"/>
      <c r="AN1290" s="50"/>
      <c r="AO1290" s="50"/>
      <c r="AP1290" s="50"/>
      <c r="AQ1290" s="50"/>
      <c r="AR1290" s="50"/>
      <c r="AS1290" s="50"/>
      <c r="AT1290" s="50"/>
      <c r="AU1290" s="50"/>
      <c r="AV1290" s="50"/>
      <c r="AW1290" s="50"/>
      <c r="AX1290" s="50"/>
      <c r="AY1290" s="50"/>
      <c r="AZ1290" s="50"/>
      <c r="BA1290" s="50"/>
      <c r="BB1290" s="50"/>
      <c r="BC1290" s="50"/>
      <c r="BD1290" s="50"/>
      <c r="BE1290" s="50"/>
      <c r="BF1290" s="50"/>
      <c r="BG1290" s="50"/>
    </row>
    <row r="1291" spans="1:59" x14ac:dyDescent="0.25">
      <c r="A1291" s="23">
        <v>154</v>
      </c>
      <c r="B1291" s="19">
        <v>44396</v>
      </c>
      <c r="C1291" s="20">
        <v>7</v>
      </c>
      <c r="D1291" s="20"/>
      <c r="E1291" s="20" t="s">
        <v>271</v>
      </c>
      <c r="F1291" s="21">
        <v>3.019675925925926E-2</v>
      </c>
      <c r="G1291" s="21">
        <v>3.3715277777777775E-2</v>
      </c>
      <c r="H1291" s="20" t="s">
        <v>15</v>
      </c>
      <c r="I1291" s="22" t="s">
        <v>620</v>
      </c>
      <c r="J1291" s="95">
        <f t="shared" si="41"/>
        <v>3.5185185185185146E-3</v>
      </c>
      <c r="K1291" s="88">
        <f t="shared" si="40"/>
        <v>3.1784143518518584</v>
      </c>
      <c r="L1291" s="95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50"/>
      <c r="AK1291" s="50"/>
      <c r="AL1291" s="50"/>
      <c r="AM1291" s="50"/>
      <c r="AN1291" s="50"/>
      <c r="AO1291" s="50"/>
      <c r="AP1291" s="50"/>
      <c r="AQ1291" s="50"/>
      <c r="AR1291" s="50"/>
      <c r="AS1291" s="50"/>
      <c r="AT1291" s="50"/>
      <c r="AU1291" s="50"/>
      <c r="AV1291" s="50"/>
      <c r="AW1291" s="50"/>
      <c r="AX1291" s="50"/>
      <c r="AY1291" s="50"/>
      <c r="AZ1291" s="50"/>
      <c r="BA1291" s="50"/>
      <c r="BB1291" s="50"/>
      <c r="BC1291" s="50"/>
      <c r="BD1291" s="50"/>
      <c r="BE1291" s="50"/>
      <c r="BF1291" s="50"/>
      <c r="BG1291" s="50"/>
    </row>
    <row r="1292" spans="1:59" ht="15.75" thickBot="1" x14ac:dyDescent="0.3">
      <c r="A1292" s="29">
        <v>154</v>
      </c>
      <c r="B1292" s="30">
        <v>44396</v>
      </c>
      <c r="C1292" s="31">
        <v>8</v>
      </c>
      <c r="D1292" s="31"/>
      <c r="E1292" s="31" t="s">
        <v>619</v>
      </c>
      <c r="F1292" s="32">
        <v>3.7905092592592594E-2</v>
      </c>
      <c r="G1292" s="32">
        <v>4.0115740740740737E-2</v>
      </c>
      <c r="H1292" s="31" t="s">
        <v>9</v>
      </c>
      <c r="I1292" s="33"/>
      <c r="J1292" s="95">
        <f t="shared" si="41"/>
        <v>2.2106481481481421E-3</v>
      </c>
      <c r="K1292" s="88">
        <f t="shared" si="40"/>
        <v>3.1806250000000067</v>
      </c>
      <c r="L1292" s="95">
        <v>4.0115740740740737E-2</v>
      </c>
      <c r="M1292" s="50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50"/>
      <c r="AK1292" s="50"/>
      <c r="AL1292" s="50"/>
      <c r="AM1292" s="50"/>
      <c r="AN1292" s="50"/>
      <c r="AO1292" s="50"/>
      <c r="AP1292" s="50"/>
      <c r="AQ1292" s="50"/>
      <c r="AR1292" s="50"/>
      <c r="AS1292" s="50"/>
      <c r="AT1292" s="50"/>
      <c r="AU1292" s="50"/>
      <c r="AV1292" s="50"/>
      <c r="AW1292" s="50"/>
      <c r="AX1292" s="50"/>
      <c r="AY1292" s="50"/>
      <c r="AZ1292" s="50"/>
      <c r="BA1292" s="50"/>
      <c r="BB1292" s="50"/>
      <c r="BC1292" s="50"/>
      <c r="BD1292" s="50"/>
      <c r="BE1292" s="50"/>
      <c r="BF1292" s="50"/>
      <c r="BG1292" s="50"/>
    </row>
    <row r="1293" spans="1:59" ht="15.75" thickTop="1" x14ac:dyDescent="0.25">
      <c r="A1293" s="24">
        <v>155</v>
      </c>
      <c r="B1293" s="25">
        <v>44402</v>
      </c>
      <c r="C1293" s="26">
        <v>1</v>
      </c>
      <c r="D1293" s="26"/>
      <c r="E1293" s="52" t="s">
        <v>36</v>
      </c>
      <c r="F1293" s="27">
        <v>4.6874999999999998E-3</v>
      </c>
      <c r="G1293" s="27">
        <v>6.5277777777777782E-3</v>
      </c>
      <c r="H1293" s="26" t="s">
        <v>22</v>
      </c>
      <c r="I1293" s="28"/>
      <c r="J1293" s="95">
        <f t="shared" si="41"/>
        <v>1.8402777777777784E-3</v>
      </c>
      <c r="K1293" s="88">
        <f t="shared" si="40"/>
        <v>3.1824652777777844</v>
      </c>
      <c r="L1293" s="95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50"/>
      <c r="AK1293" s="50"/>
      <c r="AL1293" s="50"/>
      <c r="AM1293" s="50"/>
      <c r="AN1293" s="50"/>
      <c r="AO1293" s="50"/>
      <c r="AP1293" s="50"/>
      <c r="AQ1293" s="50"/>
      <c r="AR1293" s="50"/>
      <c r="AS1293" s="50"/>
      <c r="AT1293" s="50"/>
      <c r="AU1293" s="50"/>
      <c r="AV1293" s="50"/>
      <c r="AW1293" s="50"/>
      <c r="AX1293" s="50"/>
      <c r="AY1293" s="50"/>
      <c r="AZ1293" s="50"/>
      <c r="BA1293" s="50"/>
      <c r="BB1293" s="50"/>
      <c r="BC1293" s="50"/>
      <c r="BD1293" s="50"/>
      <c r="BE1293" s="50"/>
      <c r="BF1293" s="50"/>
      <c r="BG1293" s="50"/>
    </row>
    <row r="1294" spans="1:59" x14ac:dyDescent="0.25">
      <c r="A1294" s="23">
        <v>155</v>
      </c>
      <c r="B1294" s="19">
        <v>44402</v>
      </c>
      <c r="C1294" s="20">
        <v>2</v>
      </c>
      <c r="D1294" s="20"/>
      <c r="E1294" s="20" t="s">
        <v>656</v>
      </c>
      <c r="F1294" s="21">
        <v>7.8240740740740753E-3</v>
      </c>
      <c r="G1294" s="21">
        <v>9.479166666666667E-3</v>
      </c>
      <c r="H1294" s="20" t="s">
        <v>16</v>
      </c>
      <c r="I1294" s="22"/>
      <c r="J1294" s="95">
        <f t="shared" si="41"/>
        <v>1.6550925925925917E-3</v>
      </c>
      <c r="K1294" s="88">
        <f t="shared" si="40"/>
        <v>3.1841203703703771</v>
      </c>
      <c r="L1294" s="95"/>
      <c r="M1294" s="50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50"/>
      <c r="AK1294" s="50"/>
      <c r="AL1294" s="50"/>
      <c r="AM1294" s="50"/>
      <c r="AN1294" s="50"/>
      <c r="AO1294" s="50"/>
      <c r="AP1294" s="50"/>
      <c r="AQ1294" s="50"/>
      <c r="AR1294" s="50"/>
      <c r="AS1294" s="50"/>
      <c r="AT1294" s="50"/>
      <c r="AU1294" s="50"/>
      <c r="AV1294" s="50"/>
      <c r="AW1294" s="50"/>
      <c r="AX1294" s="50"/>
      <c r="AY1294" s="50"/>
      <c r="AZ1294" s="50"/>
      <c r="BA1294" s="50"/>
      <c r="BB1294" s="50"/>
      <c r="BC1294" s="50"/>
      <c r="BD1294" s="50"/>
      <c r="BE1294" s="50"/>
      <c r="BF1294" s="50"/>
      <c r="BG1294" s="50"/>
    </row>
    <row r="1295" spans="1:59" x14ac:dyDescent="0.25">
      <c r="A1295" s="23">
        <v>155</v>
      </c>
      <c r="B1295" s="19">
        <v>44402</v>
      </c>
      <c r="C1295" s="20">
        <v>3</v>
      </c>
      <c r="D1295" s="20"/>
      <c r="E1295" s="20" t="s">
        <v>206</v>
      </c>
      <c r="F1295" s="21">
        <v>1.2766203703703703E-2</v>
      </c>
      <c r="G1295" s="21">
        <v>1.6192129629629629E-2</v>
      </c>
      <c r="H1295" s="20" t="s">
        <v>9</v>
      </c>
      <c r="I1295" s="22"/>
      <c r="J1295" s="95">
        <f t="shared" si="41"/>
        <v>3.425925925925926E-3</v>
      </c>
      <c r="K1295" s="88">
        <f t="shared" si="40"/>
        <v>3.1875462962963028</v>
      </c>
      <c r="L1295" s="95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50"/>
      <c r="AK1295" s="50"/>
      <c r="AL1295" s="50"/>
      <c r="AM1295" s="50"/>
      <c r="AN1295" s="50"/>
      <c r="AO1295" s="50"/>
      <c r="AP1295" s="50"/>
      <c r="AQ1295" s="50"/>
      <c r="AR1295" s="50"/>
      <c r="AS1295" s="50"/>
      <c r="AT1295" s="50"/>
      <c r="AU1295" s="50"/>
      <c r="AV1295" s="50"/>
      <c r="AW1295" s="50"/>
      <c r="AX1295" s="50"/>
      <c r="AY1295" s="50"/>
      <c r="AZ1295" s="50"/>
      <c r="BA1295" s="50"/>
      <c r="BB1295" s="50"/>
      <c r="BC1295" s="50"/>
      <c r="BD1295" s="50"/>
      <c r="BE1295" s="50"/>
      <c r="BF1295" s="50"/>
      <c r="BG1295" s="50"/>
    </row>
    <row r="1296" spans="1:59" x14ac:dyDescent="0.25">
      <c r="A1296" s="23">
        <v>155</v>
      </c>
      <c r="B1296" s="19">
        <v>44402</v>
      </c>
      <c r="C1296" s="20">
        <v>4</v>
      </c>
      <c r="D1296" s="20"/>
      <c r="E1296" s="20" t="s">
        <v>299</v>
      </c>
      <c r="F1296" s="21">
        <v>1.6192129629629629E-2</v>
      </c>
      <c r="G1296" s="21">
        <v>1.7719907407407406E-2</v>
      </c>
      <c r="H1296" s="20" t="s">
        <v>9</v>
      </c>
      <c r="I1296" s="22"/>
      <c r="J1296" s="95">
        <f t="shared" si="41"/>
        <v>1.5277777777777772E-3</v>
      </c>
      <c r="K1296" s="88">
        <f t="shared" si="40"/>
        <v>3.1890740740740804</v>
      </c>
      <c r="L1296" s="95"/>
      <c r="M1296" s="50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50"/>
      <c r="AK1296" s="50"/>
      <c r="AL1296" s="50"/>
      <c r="AM1296" s="50"/>
      <c r="AN1296" s="50"/>
      <c r="AO1296" s="50"/>
      <c r="AP1296" s="50"/>
      <c r="AQ1296" s="50"/>
      <c r="AR1296" s="50"/>
      <c r="AS1296" s="50"/>
      <c r="AT1296" s="50"/>
      <c r="AU1296" s="50"/>
      <c r="AV1296" s="50"/>
      <c r="AW1296" s="50"/>
      <c r="AX1296" s="50"/>
      <c r="AY1296" s="50"/>
      <c r="AZ1296" s="50"/>
      <c r="BA1296" s="50"/>
      <c r="BB1296" s="50"/>
      <c r="BC1296" s="50"/>
      <c r="BD1296" s="50"/>
      <c r="BE1296" s="50"/>
      <c r="BF1296" s="50"/>
      <c r="BG1296" s="50"/>
    </row>
    <row r="1297" spans="1:59" x14ac:dyDescent="0.25">
      <c r="A1297" s="23">
        <v>155</v>
      </c>
      <c r="B1297" s="19">
        <v>44402</v>
      </c>
      <c r="C1297" s="20">
        <v>5</v>
      </c>
      <c r="D1297" s="20"/>
      <c r="E1297" s="20" t="s">
        <v>467</v>
      </c>
      <c r="F1297" s="21">
        <v>1.8796296296296297E-2</v>
      </c>
      <c r="G1297" s="21">
        <v>2.1180555555555553E-2</v>
      </c>
      <c r="H1297" s="20" t="s">
        <v>9</v>
      </c>
      <c r="I1297" s="22"/>
      <c r="J1297" s="95">
        <f t="shared" si="41"/>
        <v>2.3842592592592561E-3</v>
      </c>
      <c r="K1297" s="88">
        <f t="shared" si="40"/>
        <v>3.1914583333333395</v>
      </c>
      <c r="L1297" s="95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50"/>
      <c r="AK1297" s="50"/>
      <c r="AL1297" s="50"/>
      <c r="AM1297" s="50"/>
      <c r="AN1297" s="50"/>
      <c r="AO1297" s="50"/>
      <c r="AP1297" s="50"/>
      <c r="AQ1297" s="50"/>
      <c r="AR1297" s="50"/>
      <c r="AS1297" s="50"/>
      <c r="AT1297" s="50"/>
      <c r="AU1297" s="50"/>
      <c r="AV1297" s="50"/>
      <c r="AW1297" s="50"/>
      <c r="AX1297" s="50"/>
      <c r="AY1297" s="50"/>
      <c r="AZ1297" s="50"/>
      <c r="BA1297" s="50"/>
      <c r="BB1297" s="50"/>
      <c r="BC1297" s="50"/>
      <c r="BD1297" s="50"/>
      <c r="BE1297" s="50"/>
      <c r="BF1297" s="50"/>
      <c r="BG1297" s="50"/>
    </row>
    <row r="1298" spans="1:59" x14ac:dyDescent="0.25">
      <c r="A1298" s="23">
        <v>155</v>
      </c>
      <c r="B1298" s="19">
        <v>44402</v>
      </c>
      <c r="C1298" s="20">
        <v>6</v>
      </c>
      <c r="D1298" s="20"/>
      <c r="E1298" s="20" t="s">
        <v>188</v>
      </c>
      <c r="F1298" s="21">
        <v>2.3587962962962963E-2</v>
      </c>
      <c r="G1298" s="21">
        <v>2.7847222222222221E-2</v>
      </c>
      <c r="H1298" s="20" t="s">
        <v>8</v>
      </c>
      <c r="I1298" s="22" t="s">
        <v>623</v>
      </c>
      <c r="J1298" s="95">
        <f t="shared" si="41"/>
        <v>4.2592592592592578E-3</v>
      </c>
      <c r="K1298" s="88">
        <f t="shared" si="40"/>
        <v>3.1957175925925987</v>
      </c>
      <c r="L1298" s="95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50"/>
      <c r="AK1298" s="50"/>
      <c r="AL1298" s="50"/>
      <c r="AM1298" s="50"/>
      <c r="AN1298" s="50"/>
      <c r="AO1298" s="50"/>
      <c r="AP1298" s="50"/>
      <c r="AQ1298" s="50"/>
      <c r="AR1298" s="50"/>
      <c r="AS1298" s="50"/>
      <c r="AT1298" s="50"/>
      <c r="AU1298" s="50"/>
      <c r="AV1298" s="50"/>
      <c r="AW1298" s="50"/>
      <c r="AX1298" s="50"/>
      <c r="AY1298" s="50"/>
      <c r="AZ1298" s="50"/>
      <c r="BA1298" s="50"/>
      <c r="BB1298" s="50"/>
      <c r="BC1298" s="50"/>
      <c r="BD1298" s="50"/>
      <c r="BE1298" s="50"/>
      <c r="BF1298" s="50"/>
      <c r="BG1298" s="50"/>
    </row>
    <row r="1299" spans="1:59" x14ac:dyDescent="0.25">
      <c r="A1299" s="23">
        <v>155</v>
      </c>
      <c r="B1299" s="19">
        <v>44402</v>
      </c>
      <c r="C1299" s="20">
        <v>7</v>
      </c>
      <c r="D1299" s="20"/>
      <c r="E1299" s="20" t="s">
        <v>127</v>
      </c>
      <c r="F1299" s="21">
        <v>3.0243055555555554E-2</v>
      </c>
      <c r="G1299" s="21">
        <v>3.2233796296296295E-2</v>
      </c>
      <c r="H1299" s="20" t="s">
        <v>9</v>
      </c>
      <c r="I1299" s="22" t="s">
        <v>101</v>
      </c>
      <c r="J1299" s="95">
        <f t="shared" si="41"/>
        <v>1.9907407407407408E-3</v>
      </c>
      <c r="K1299" s="88">
        <f t="shared" si="40"/>
        <v>3.1977083333333396</v>
      </c>
      <c r="L1299" s="95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  <c r="AN1299" s="50"/>
      <c r="AO1299" s="50"/>
      <c r="AP1299" s="50"/>
      <c r="AQ1299" s="50"/>
      <c r="AR1299" s="50"/>
      <c r="AS1299" s="50"/>
      <c r="AT1299" s="50"/>
      <c r="AU1299" s="50"/>
      <c r="AV1299" s="50"/>
      <c r="AW1299" s="50"/>
      <c r="AX1299" s="50"/>
      <c r="AY1299" s="50"/>
      <c r="AZ1299" s="50"/>
      <c r="BA1299" s="50"/>
      <c r="BB1299" s="50"/>
      <c r="BC1299" s="50"/>
      <c r="BD1299" s="50"/>
      <c r="BE1299" s="50"/>
      <c r="BF1299" s="50"/>
      <c r="BG1299" s="50"/>
    </row>
    <row r="1300" spans="1:59" x14ac:dyDescent="0.25">
      <c r="A1300" s="23">
        <v>155</v>
      </c>
      <c r="B1300" s="19">
        <v>44402</v>
      </c>
      <c r="C1300" s="20">
        <v>8</v>
      </c>
      <c r="D1300" s="20"/>
      <c r="E1300" s="20" t="s">
        <v>435</v>
      </c>
      <c r="F1300" s="21">
        <v>3.6168981481481483E-2</v>
      </c>
      <c r="G1300" s="21">
        <v>3.8043981481481477E-2</v>
      </c>
      <c r="H1300" s="20" t="s">
        <v>15</v>
      </c>
      <c r="I1300" s="22"/>
      <c r="J1300" s="95">
        <f t="shared" si="41"/>
        <v>1.8749999999999947E-3</v>
      </c>
      <c r="K1300" s="88">
        <f t="shared" si="40"/>
        <v>3.1995833333333397</v>
      </c>
      <c r="L1300" s="95"/>
      <c r="M1300" s="50"/>
      <c r="N1300" s="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  <c r="AN1300" s="50"/>
      <c r="AO1300" s="50"/>
      <c r="AP1300" s="50"/>
      <c r="AQ1300" s="50"/>
      <c r="AR1300" s="50"/>
      <c r="AS1300" s="50"/>
      <c r="AT1300" s="50"/>
      <c r="AU1300" s="50"/>
      <c r="AV1300" s="50"/>
      <c r="AW1300" s="50"/>
      <c r="AX1300" s="50"/>
      <c r="AY1300" s="50"/>
      <c r="AZ1300" s="50"/>
      <c r="BA1300" s="50"/>
      <c r="BB1300" s="50"/>
      <c r="BC1300" s="50"/>
      <c r="BD1300" s="50"/>
      <c r="BE1300" s="50"/>
      <c r="BF1300" s="50"/>
      <c r="BG1300" s="50"/>
    </row>
    <row r="1301" spans="1:59" x14ac:dyDescent="0.25">
      <c r="A1301" s="23">
        <v>155</v>
      </c>
      <c r="B1301" s="19">
        <v>44402</v>
      </c>
      <c r="C1301" s="20">
        <v>9</v>
      </c>
      <c r="D1301" s="20"/>
      <c r="E1301" s="20" t="s">
        <v>197</v>
      </c>
      <c r="F1301" s="21">
        <v>3.8726851851851853E-2</v>
      </c>
      <c r="G1301" s="21">
        <v>4.3344907407407408E-2</v>
      </c>
      <c r="H1301" s="20" t="s">
        <v>9</v>
      </c>
      <c r="I1301" s="22" t="s">
        <v>624</v>
      </c>
      <c r="J1301" s="95">
        <f t="shared" si="41"/>
        <v>4.6180555555555558E-3</v>
      </c>
      <c r="K1301" s="88">
        <f t="shared" si="40"/>
        <v>3.2042013888888952</v>
      </c>
      <c r="L1301" s="95"/>
      <c r="M1301" s="50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  <c r="AN1301" s="50"/>
      <c r="AO1301" s="50"/>
      <c r="AP1301" s="50"/>
      <c r="AQ1301" s="50"/>
      <c r="AR1301" s="50"/>
      <c r="AS1301" s="50"/>
      <c r="AT1301" s="50"/>
      <c r="AU1301" s="50"/>
      <c r="AV1301" s="50"/>
      <c r="AW1301" s="50"/>
      <c r="AX1301" s="50"/>
      <c r="AY1301" s="50"/>
      <c r="AZ1301" s="50"/>
      <c r="BA1301" s="50"/>
      <c r="BB1301" s="50"/>
      <c r="BC1301" s="50"/>
      <c r="BD1301" s="50"/>
      <c r="BE1301" s="50"/>
      <c r="BF1301" s="50"/>
      <c r="BG1301" s="50"/>
    </row>
    <row r="1302" spans="1:59" ht="15.75" thickBot="1" x14ac:dyDescent="0.3">
      <c r="A1302" s="29">
        <v>155</v>
      </c>
      <c r="B1302" s="30">
        <v>44402</v>
      </c>
      <c r="C1302" s="31">
        <v>10</v>
      </c>
      <c r="D1302" s="31"/>
      <c r="E1302" s="31" t="s">
        <v>561</v>
      </c>
      <c r="F1302" s="32">
        <v>4.6412037037037036E-2</v>
      </c>
      <c r="G1302" s="32">
        <v>4.987268518518518E-2</v>
      </c>
      <c r="H1302" s="31" t="s">
        <v>212</v>
      </c>
      <c r="I1302" s="33" t="s">
        <v>622</v>
      </c>
      <c r="J1302" s="95">
        <f t="shared" si="41"/>
        <v>3.4606481481481433E-3</v>
      </c>
      <c r="K1302" s="88">
        <f t="shared" si="40"/>
        <v>3.2076620370370432</v>
      </c>
      <c r="L1302" s="95">
        <v>4.987268518518518E-2</v>
      </c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50"/>
      <c r="AK1302" s="50"/>
      <c r="AL1302" s="50"/>
      <c r="AM1302" s="50"/>
      <c r="AN1302" s="50"/>
      <c r="AO1302" s="50"/>
      <c r="AP1302" s="50"/>
      <c r="AQ1302" s="50"/>
      <c r="AR1302" s="50"/>
      <c r="AS1302" s="50"/>
      <c r="AT1302" s="50"/>
      <c r="AU1302" s="50"/>
      <c r="AV1302" s="50"/>
      <c r="AW1302" s="50"/>
      <c r="AX1302" s="50"/>
      <c r="AY1302" s="50"/>
      <c r="AZ1302" s="50"/>
      <c r="BA1302" s="50"/>
      <c r="BB1302" s="50"/>
      <c r="BC1302" s="50"/>
      <c r="BD1302" s="50"/>
      <c r="BE1302" s="50"/>
      <c r="BF1302" s="50"/>
      <c r="BG1302" s="50"/>
    </row>
    <row r="1303" spans="1:59" ht="15.75" thickTop="1" x14ac:dyDescent="0.25">
      <c r="A1303" s="24">
        <v>156</v>
      </c>
      <c r="B1303" s="25">
        <v>44409</v>
      </c>
      <c r="C1303" s="26">
        <v>1</v>
      </c>
      <c r="D1303" s="73" t="s">
        <v>633</v>
      </c>
      <c r="E1303" s="26" t="s">
        <v>190</v>
      </c>
      <c r="F1303" s="27">
        <v>8.0671296296296307E-3</v>
      </c>
      <c r="G1303" s="27">
        <v>1.1469907407407408E-2</v>
      </c>
      <c r="H1303" s="26" t="s">
        <v>16</v>
      </c>
      <c r="I1303" s="28" t="s">
        <v>47</v>
      </c>
      <c r="J1303" s="95">
        <f t="shared" si="41"/>
        <v>3.4027777777777771E-3</v>
      </c>
      <c r="K1303" s="88">
        <f t="shared" si="40"/>
        <v>3.2110648148148209</v>
      </c>
      <c r="L1303" s="95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50"/>
      <c r="AK1303" s="50"/>
      <c r="AL1303" s="50"/>
      <c r="AM1303" s="50"/>
      <c r="AN1303" s="50"/>
      <c r="AO1303" s="50"/>
      <c r="AP1303" s="50"/>
      <c r="AQ1303" s="50"/>
      <c r="AR1303" s="50"/>
      <c r="AS1303" s="50"/>
      <c r="AT1303" s="50"/>
      <c r="AU1303" s="50"/>
      <c r="AV1303" s="50"/>
      <c r="AW1303" s="50"/>
      <c r="AX1303" s="50"/>
      <c r="AY1303" s="50"/>
      <c r="AZ1303" s="50"/>
      <c r="BA1303" s="50"/>
      <c r="BB1303" s="50"/>
      <c r="BC1303" s="50"/>
      <c r="BD1303" s="50"/>
      <c r="BE1303" s="50"/>
      <c r="BF1303" s="50"/>
      <c r="BG1303" s="50"/>
    </row>
    <row r="1304" spans="1:59" x14ac:dyDescent="0.25">
      <c r="A1304" s="23">
        <v>156</v>
      </c>
      <c r="B1304" s="19">
        <v>44409</v>
      </c>
      <c r="C1304" s="20">
        <v>2</v>
      </c>
      <c r="D1304" s="20"/>
      <c r="E1304" s="20" t="s">
        <v>413</v>
      </c>
      <c r="F1304" s="21">
        <v>1.3819444444444445E-2</v>
      </c>
      <c r="G1304" s="21">
        <v>1.6296296296296295E-2</v>
      </c>
      <c r="H1304" s="20" t="s">
        <v>9</v>
      </c>
      <c r="I1304" s="22" t="s">
        <v>625</v>
      </c>
      <c r="J1304" s="95">
        <f t="shared" si="41"/>
        <v>2.4768518518518499E-3</v>
      </c>
      <c r="K1304" s="88">
        <f t="shared" si="40"/>
        <v>3.2135416666666727</v>
      </c>
      <c r="L1304" s="95"/>
      <c r="M1304" s="50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50"/>
      <c r="AK1304" s="50"/>
      <c r="AL1304" s="50"/>
      <c r="AM1304" s="50"/>
      <c r="AN1304" s="50"/>
      <c r="AO1304" s="50"/>
      <c r="AP1304" s="50"/>
      <c r="AQ1304" s="50"/>
      <c r="AR1304" s="50"/>
      <c r="AS1304" s="50"/>
      <c r="AT1304" s="50"/>
      <c r="AU1304" s="50"/>
      <c r="AV1304" s="50"/>
      <c r="AW1304" s="50"/>
      <c r="AX1304" s="50"/>
      <c r="AY1304" s="50"/>
      <c r="AZ1304" s="50"/>
      <c r="BA1304" s="50"/>
      <c r="BB1304" s="50"/>
      <c r="BC1304" s="50"/>
      <c r="BD1304" s="50"/>
      <c r="BE1304" s="50"/>
      <c r="BF1304" s="50"/>
      <c r="BG1304" s="50"/>
    </row>
    <row r="1305" spans="1:59" x14ac:dyDescent="0.25">
      <c r="A1305" s="23">
        <v>156</v>
      </c>
      <c r="B1305" s="19">
        <v>44409</v>
      </c>
      <c r="C1305" s="20">
        <v>3</v>
      </c>
      <c r="D1305" s="20"/>
      <c r="E1305" s="20" t="s">
        <v>512</v>
      </c>
      <c r="F1305" s="21">
        <v>1.8657407407407407E-2</v>
      </c>
      <c r="G1305" s="21">
        <v>2.0960648148148148E-2</v>
      </c>
      <c r="H1305" s="20" t="s">
        <v>8</v>
      </c>
      <c r="I1305" s="22"/>
      <c r="J1305" s="95">
        <f t="shared" si="41"/>
        <v>2.3032407407407411E-3</v>
      </c>
      <c r="K1305" s="88">
        <f t="shared" si="40"/>
        <v>3.2158449074074134</v>
      </c>
      <c r="L1305" s="95"/>
      <c r="M1305" s="50"/>
      <c r="N1305" s="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50"/>
      <c r="AK1305" s="50"/>
      <c r="AL1305" s="50"/>
      <c r="AM1305" s="50"/>
      <c r="AN1305" s="50"/>
      <c r="AO1305" s="50"/>
      <c r="AP1305" s="50"/>
      <c r="AQ1305" s="50"/>
      <c r="AR1305" s="50"/>
      <c r="AS1305" s="50"/>
      <c r="AT1305" s="50"/>
      <c r="AU1305" s="50"/>
      <c r="AV1305" s="50"/>
      <c r="AW1305" s="50"/>
      <c r="AX1305" s="50"/>
      <c r="AY1305" s="50"/>
      <c r="AZ1305" s="50"/>
      <c r="BA1305" s="50"/>
      <c r="BB1305" s="50"/>
      <c r="BC1305" s="50"/>
      <c r="BD1305" s="50"/>
      <c r="BE1305" s="50"/>
      <c r="BF1305" s="50"/>
      <c r="BG1305" s="50"/>
    </row>
    <row r="1306" spans="1:59" x14ac:dyDescent="0.25">
      <c r="A1306" s="23">
        <v>156</v>
      </c>
      <c r="B1306" s="19">
        <v>44409</v>
      </c>
      <c r="C1306" s="20">
        <v>4</v>
      </c>
      <c r="D1306" s="20"/>
      <c r="E1306" s="20" t="s">
        <v>491</v>
      </c>
      <c r="F1306" s="21">
        <v>2.6620370370370374E-2</v>
      </c>
      <c r="G1306" s="21">
        <v>2.7962962962962964E-2</v>
      </c>
      <c r="H1306" s="20" t="s">
        <v>9</v>
      </c>
      <c r="I1306" s="22"/>
      <c r="J1306" s="95">
        <f t="shared" si="41"/>
        <v>1.3425925925925897E-3</v>
      </c>
      <c r="K1306" s="88">
        <f t="shared" si="40"/>
        <v>3.2171875000000059</v>
      </c>
      <c r="L1306" s="95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50"/>
      <c r="AK1306" s="50"/>
      <c r="AL1306" s="50"/>
      <c r="AM1306" s="50"/>
      <c r="AN1306" s="50"/>
      <c r="AO1306" s="50"/>
      <c r="AP1306" s="50"/>
      <c r="AQ1306" s="50"/>
      <c r="AR1306" s="50"/>
      <c r="AS1306" s="50"/>
      <c r="AT1306" s="50"/>
      <c r="AU1306" s="50"/>
      <c r="AV1306" s="50"/>
      <c r="AW1306" s="50"/>
      <c r="AX1306" s="50"/>
      <c r="AY1306" s="50"/>
      <c r="AZ1306" s="50"/>
      <c r="BA1306" s="50"/>
      <c r="BB1306" s="50"/>
      <c r="BC1306" s="50"/>
      <c r="BD1306" s="50"/>
      <c r="BE1306" s="50"/>
      <c r="BF1306" s="50"/>
      <c r="BG1306" s="50"/>
    </row>
    <row r="1307" spans="1:59" x14ac:dyDescent="0.25">
      <c r="A1307" s="23">
        <v>156</v>
      </c>
      <c r="B1307" s="19">
        <v>44409</v>
      </c>
      <c r="C1307" s="20">
        <v>5</v>
      </c>
      <c r="D1307" s="20"/>
      <c r="E1307" s="20" t="s">
        <v>446</v>
      </c>
      <c r="F1307" s="21">
        <v>2.7962962962962964E-2</v>
      </c>
      <c r="G1307" s="21">
        <v>2.9074074074074075E-2</v>
      </c>
      <c r="H1307" s="20" t="s">
        <v>9</v>
      </c>
      <c r="I1307" s="22"/>
      <c r="J1307" s="95">
        <f t="shared" si="41"/>
        <v>1.1111111111111113E-3</v>
      </c>
      <c r="K1307" s="88">
        <f t="shared" si="40"/>
        <v>3.2182986111111171</v>
      </c>
      <c r="L1307" s="95"/>
      <c r="M1307" s="50"/>
      <c r="N1307" s="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50"/>
      <c r="AK1307" s="50"/>
      <c r="AL1307" s="50"/>
      <c r="AM1307" s="50"/>
      <c r="AN1307" s="50"/>
      <c r="AO1307" s="50"/>
      <c r="AP1307" s="50"/>
      <c r="AQ1307" s="50"/>
      <c r="AR1307" s="50"/>
      <c r="AS1307" s="50"/>
      <c r="AT1307" s="50"/>
      <c r="AU1307" s="50"/>
      <c r="AV1307" s="50"/>
      <c r="AW1307" s="50"/>
      <c r="AX1307" s="50"/>
      <c r="AY1307" s="50"/>
      <c r="AZ1307" s="50"/>
      <c r="BA1307" s="50"/>
      <c r="BB1307" s="50"/>
      <c r="BC1307" s="50"/>
      <c r="BD1307" s="50"/>
      <c r="BE1307" s="50"/>
      <c r="BF1307" s="50"/>
      <c r="BG1307" s="50"/>
    </row>
    <row r="1308" spans="1:59" x14ac:dyDescent="0.25">
      <c r="A1308" s="23">
        <v>156</v>
      </c>
      <c r="B1308" s="19">
        <v>44409</v>
      </c>
      <c r="C1308" s="20">
        <v>6</v>
      </c>
      <c r="D1308" s="20"/>
      <c r="E1308" s="20" t="s">
        <v>19</v>
      </c>
      <c r="F1308" s="21">
        <v>3.1886574074074074E-2</v>
      </c>
      <c r="G1308" s="21">
        <v>3.3819444444444451E-2</v>
      </c>
      <c r="H1308" s="20" t="s">
        <v>15</v>
      </c>
      <c r="I1308" s="22"/>
      <c r="J1308" s="95">
        <f t="shared" si="41"/>
        <v>1.9328703703703765E-3</v>
      </c>
      <c r="K1308" s="88">
        <f t="shared" si="40"/>
        <v>3.2202314814814876</v>
      </c>
      <c r="L1308" s="95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50"/>
      <c r="AK1308" s="50"/>
      <c r="AL1308" s="50"/>
      <c r="AM1308" s="50"/>
      <c r="AN1308" s="50"/>
      <c r="AO1308" s="50"/>
      <c r="AP1308" s="50"/>
      <c r="AQ1308" s="50"/>
      <c r="AR1308" s="50"/>
      <c r="AS1308" s="50"/>
      <c r="AT1308" s="50"/>
      <c r="AU1308" s="50"/>
      <c r="AV1308" s="50"/>
      <c r="AW1308" s="50"/>
      <c r="AX1308" s="50"/>
      <c r="AY1308" s="50"/>
      <c r="AZ1308" s="50"/>
      <c r="BA1308" s="50"/>
      <c r="BB1308" s="50"/>
      <c r="BC1308" s="50"/>
      <c r="BD1308" s="50"/>
      <c r="BE1308" s="50"/>
      <c r="BF1308" s="50"/>
      <c r="BG1308" s="50"/>
    </row>
    <row r="1309" spans="1:59" x14ac:dyDescent="0.25">
      <c r="A1309" s="23">
        <v>156</v>
      </c>
      <c r="B1309" s="19">
        <v>44409</v>
      </c>
      <c r="C1309" s="20">
        <v>7</v>
      </c>
      <c r="D1309" s="20"/>
      <c r="E1309" s="20" t="s">
        <v>656</v>
      </c>
      <c r="F1309" s="21">
        <v>3.7465277777777778E-2</v>
      </c>
      <c r="G1309" s="21">
        <v>3.9224537037037037E-2</v>
      </c>
      <c r="H1309" s="20" t="s">
        <v>16</v>
      </c>
      <c r="I1309" s="22"/>
      <c r="J1309" s="95">
        <f t="shared" si="41"/>
        <v>1.759259259259259E-3</v>
      </c>
      <c r="K1309" s="88">
        <f t="shared" si="40"/>
        <v>3.2219907407407469</v>
      </c>
      <c r="L1309" s="95"/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50"/>
      <c r="AK1309" s="50"/>
      <c r="AL1309" s="50"/>
      <c r="AM1309" s="50"/>
      <c r="AN1309" s="50"/>
      <c r="AO1309" s="50"/>
      <c r="AP1309" s="50"/>
      <c r="AQ1309" s="50"/>
      <c r="AR1309" s="50"/>
      <c r="AS1309" s="50"/>
      <c r="AT1309" s="50"/>
      <c r="AU1309" s="50"/>
      <c r="AV1309" s="50"/>
      <c r="AW1309" s="50"/>
      <c r="AX1309" s="50"/>
      <c r="AY1309" s="50"/>
      <c r="AZ1309" s="50"/>
      <c r="BA1309" s="50"/>
      <c r="BB1309" s="50"/>
      <c r="BC1309" s="50"/>
      <c r="BD1309" s="50"/>
      <c r="BE1309" s="50"/>
      <c r="BF1309" s="50"/>
      <c r="BG1309" s="50"/>
    </row>
    <row r="1310" spans="1:59" ht="15.75" thickBot="1" x14ac:dyDescent="0.3">
      <c r="A1310" s="29">
        <v>156</v>
      </c>
      <c r="B1310" s="30">
        <v>44409</v>
      </c>
      <c r="C1310" s="31">
        <v>8</v>
      </c>
      <c r="D1310" s="31"/>
      <c r="E1310" s="31" t="s">
        <v>496</v>
      </c>
      <c r="F1310" s="32">
        <v>4.0567129629629627E-2</v>
      </c>
      <c r="G1310" s="32">
        <v>4.3402777777777783E-2</v>
      </c>
      <c r="H1310" s="31" t="s">
        <v>9</v>
      </c>
      <c r="I1310" s="33"/>
      <c r="J1310" s="95">
        <f t="shared" si="41"/>
        <v>2.8356481481481566E-3</v>
      </c>
      <c r="K1310" s="88">
        <f t="shared" ref="K1310:K1375" si="42">SUM(K1309,J1310)</f>
        <v>3.2248263888888951</v>
      </c>
      <c r="L1310" s="95">
        <v>4.3402777777777783E-2</v>
      </c>
      <c r="M1310" s="50"/>
      <c r="N1310" s="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50"/>
      <c r="AK1310" s="50"/>
      <c r="AL1310" s="50"/>
      <c r="AM1310" s="50"/>
      <c r="AN1310" s="50"/>
      <c r="AO1310" s="50"/>
      <c r="AP1310" s="50"/>
      <c r="AQ1310" s="50"/>
      <c r="AR1310" s="50"/>
      <c r="AS1310" s="50"/>
      <c r="AT1310" s="50"/>
      <c r="AU1310" s="50"/>
      <c r="AV1310" s="50"/>
      <c r="AW1310" s="50"/>
      <c r="AX1310" s="50"/>
      <c r="AY1310" s="50"/>
      <c r="AZ1310" s="50"/>
      <c r="BA1310" s="50"/>
      <c r="BB1310" s="50"/>
      <c r="BC1310" s="50"/>
      <c r="BD1310" s="50"/>
      <c r="BE1310" s="50"/>
      <c r="BF1310" s="50"/>
      <c r="BG1310" s="50"/>
    </row>
    <row r="1311" spans="1:59" ht="15.75" thickTop="1" x14ac:dyDescent="0.25">
      <c r="A1311" s="24">
        <v>157</v>
      </c>
      <c r="B1311" s="25">
        <v>44416</v>
      </c>
      <c r="C1311" s="26">
        <v>1</v>
      </c>
      <c r="D1311" s="20" t="s">
        <v>632</v>
      </c>
      <c r="E1311" s="26" t="s">
        <v>29</v>
      </c>
      <c r="F1311" s="27">
        <v>4.2129629629629626E-3</v>
      </c>
      <c r="G1311" s="27">
        <v>5.5902777777777782E-3</v>
      </c>
      <c r="H1311" s="26" t="s">
        <v>102</v>
      </c>
      <c r="I1311" s="28" t="s">
        <v>102</v>
      </c>
      <c r="J1311" s="95">
        <f t="shared" si="41"/>
        <v>1.3773148148148156E-3</v>
      </c>
      <c r="K1311" s="88">
        <f t="shared" si="42"/>
        <v>3.2262037037037099</v>
      </c>
      <c r="L1311" s="95"/>
      <c r="M1311" s="50"/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50"/>
      <c r="AK1311" s="50"/>
      <c r="AL1311" s="50"/>
      <c r="AM1311" s="50"/>
      <c r="AN1311" s="50"/>
      <c r="AO1311" s="50"/>
      <c r="AP1311" s="50"/>
      <c r="AQ1311" s="50"/>
      <c r="AR1311" s="50"/>
      <c r="AS1311" s="50"/>
      <c r="AT1311" s="50"/>
      <c r="AU1311" s="50"/>
      <c r="AV1311" s="50"/>
      <c r="AW1311" s="50"/>
      <c r="AX1311" s="50"/>
      <c r="AY1311" s="50"/>
      <c r="AZ1311" s="50"/>
      <c r="BA1311" s="50"/>
      <c r="BB1311" s="50"/>
      <c r="BC1311" s="50"/>
      <c r="BD1311" s="50"/>
      <c r="BE1311" s="50"/>
      <c r="BF1311" s="50"/>
      <c r="BG1311" s="50"/>
    </row>
    <row r="1312" spans="1:59" x14ac:dyDescent="0.25">
      <c r="A1312" s="23">
        <v>157</v>
      </c>
      <c r="B1312" s="19">
        <v>44416</v>
      </c>
      <c r="C1312" s="20">
        <v>2</v>
      </c>
      <c r="D1312" s="20"/>
      <c r="E1312" s="20" t="s">
        <v>568</v>
      </c>
      <c r="F1312" s="21">
        <v>7.7546296296296287E-3</v>
      </c>
      <c r="G1312" s="21">
        <v>8.611111111111111E-3</v>
      </c>
      <c r="H1312" s="20" t="s">
        <v>102</v>
      </c>
      <c r="I1312" s="22" t="s">
        <v>102</v>
      </c>
      <c r="J1312" s="95">
        <f t="shared" si="41"/>
        <v>8.5648148148148237E-4</v>
      </c>
      <c r="K1312" s="88">
        <f t="shared" si="42"/>
        <v>3.2270601851851914</v>
      </c>
      <c r="L1312" s="95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50"/>
      <c r="AK1312" s="50"/>
      <c r="AL1312" s="50"/>
      <c r="AM1312" s="50"/>
      <c r="AN1312" s="50"/>
      <c r="AO1312" s="50"/>
      <c r="AP1312" s="50"/>
      <c r="AQ1312" s="50"/>
      <c r="AR1312" s="50"/>
      <c r="AS1312" s="50"/>
      <c r="AT1312" s="50"/>
      <c r="AU1312" s="50"/>
      <c r="AV1312" s="50"/>
      <c r="AW1312" s="50"/>
      <c r="AX1312" s="50"/>
      <c r="AY1312" s="50"/>
      <c r="AZ1312" s="50"/>
      <c r="BA1312" s="50"/>
      <c r="BB1312" s="50"/>
      <c r="BC1312" s="50"/>
      <c r="BD1312" s="50"/>
      <c r="BE1312" s="50"/>
      <c r="BF1312" s="50"/>
      <c r="BG1312" s="50"/>
    </row>
    <row r="1313" spans="1:59" x14ac:dyDescent="0.25">
      <c r="A1313" s="23">
        <v>157</v>
      </c>
      <c r="B1313" s="19">
        <v>44416</v>
      </c>
      <c r="C1313" s="20">
        <v>3</v>
      </c>
      <c r="D1313" s="20"/>
      <c r="E1313" s="20" t="s">
        <v>18</v>
      </c>
      <c r="F1313" s="21">
        <v>9.5833333333333343E-3</v>
      </c>
      <c r="G1313" s="21">
        <v>1.4074074074074074E-2</v>
      </c>
      <c r="H1313" s="20" t="s">
        <v>15</v>
      </c>
      <c r="I1313" s="22" t="s">
        <v>254</v>
      </c>
      <c r="J1313" s="95">
        <f t="shared" si="41"/>
        <v>4.4907407407407396E-3</v>
      </c>
      <c r="K1313" s="88">
        <f t="shared" si="42"/>
        <v>3.2315509259259323</v>
      </c>
      <c r="L1313" s="95"/>
      <c r="M1313" s="50"/>
      <c r="N1313" s="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50"/>
      <c r="AK1313" s="50"/>
      <c r="AL1313" s="50"/>
      <c r="AM1313" s="50"/>
      <c r="AN1313" s="50"/>
      <c r="AO1313" s="50"/>
      <c r="AP1313" s="50"/>
      <c r="AQ1313" s="50"/>
      <c r="AR1313" s="50"/>
      <c r="AS1313" s="50"/>
      <c r="AT1313" s="50"/>
      <c r="AU1313" s="50"/>
      <c r="AV1313" s="50"/>
      <c r="AW1313" s="50"/>
      <c r="AX1313" s="50"/>
      <c r="AY1313" s="50"/>
      <c r="AZ1313" s="50"/>
      <c r="BA1313" s="50"/>
      <c r="BB1313" s="50"/>
      <c r="BC1313" s="50"/>
      <c r="BD1313" s="50"/>
      <c r="BE1313" s="50"/>
      <c r="BF1313" s="50"/>
      <c r="BG1313" s="50"/>
    </row>
    <row r="1314" spans="1:59" x14ac:dyDescent="0.25">
      <c r="A1314" s="23">
        <v>157</v>
      </c>
      <c r="B1314" s="19">
        <v>44416</v>
      </c>
      <c r="C1314" s="20">
        <v>4</v>
      </c>
      <c r="D1314" s="20"/>
      <c r="E1314" s="41" t="s">
        <v>453</v>
      </c>
      <c r="F1314" s="21">
        <v>1.5879629629629629E-2</v>
      </c>
      <c r="G1314" s="21">
        <v>1.818287037037037E-2</v>
      </c>
      <c r="H1314" s="20" t="s">
        <v>22</v>
      </c>
      <c r="I1314" s="22"/>
      <c r="J1314" s="95">
        <f t="shared" si="41"/>
        <v>2.3032407407407411E-3</v>
      </c>
      <c r="K1314" s="88">
        <f t="shared" si="42"/>
        <v>3.2338541666666729</v>
      </c>
      <c r="L1314" s="95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50"/>
      <c r="AK1314" s="50"/>
      <c r="AL1314" s="50"/>
      <c r="AM1314" s="50"/>
      <c r="AN1314" s="50"/>
      <c r="AO1314" s="50"/>
      <c r="AP1314" s="50"/>
      <c r="AQ1314" s="50"/>
      <c r="AR1314" s="50"/>
      <c r="AS1314" s="50"/>
      <c r="AT1314" s="50"/>
      <c r="AU1314" s="50"/>
      <c r="AV1314" s="50"/>
      <c r="AW1314" s="50"/>
      <c r="AX1314" s="50"/>
      <c r="AY1314" s="50"/>
      <c r="AZ1314" s="50"/>
      <c r="BA1314" s="50"/>
      <c r="BB1314" s="50"/>
      <c r="BC1314" s="50"/>
      <c r="BD1314" s="50"/>
      <c r="BE1314" s="50"/>
      <c r="BF1314" s="50"/>
      <c r="BG1314" s="50"/>
    </row>
    <row r="1315" spans="1:59" x14ac:dyDescent="0.25">
      <c r="A1315" s="23">
        <v>157</v>
      </c>
      <c r="B1315" s="19">
        <v>44416</v>
      </c>
      <c r="C1315" s="20">
        <v>5</v>
      </c>
      <c r="D1315" s="20"/>
      <c r="E1315" s="20" t="s">
        <v>626</v>
      </c>
      <c r="F1315" s="21">
        <v>1.8981481481481481E-2</v>
      </c>
      <c r="G1315" s="21">
        <v>2.0254629629629629E-2</v>
      </c>
      <c r="H1315" s="20" t="s">
        <v>27</v>
      </c>
      <c r="I1315" s="22"/>
      <c r="J1315" s="95">
        <f t="shared" si="41"/>
        <v>1.2731481481481483E-3</v>
      </c>
      <c r="K1315" s="88">
        <f t="shared" si="42"/>
        <v>3.2351273148148212</v>
      </c>
      <c r="L1315" s="95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50"/>
      <c r="AK1315" s="50"/>
      <c r="AL1315" s="50"/>
      <c r="AM1315" s="50"/>
      <c r="AN1315" s="50"/>
      <c r="AO1315" s="50"/>
      <c r="AP1315" s="50"/>
      <c r="AQ1315" s="50"/>
      <c r="AR1315" s="50"/>
      <c r="AS1315" s="50"/>
      <c r="AT1315" s="50"/>
      <c r="AU1315" s="50"/>
      <c r="AV1315" s="50"/>
      <c r="AW1315" s="50"/>
      <c r="AX1315" s="50"/>
      <c r="AY1315" s="50"/>
      <c r="AZ1315" s="50"/>
      <c r="BA1315" s="50"/>
      <c r="BB1315" s="50"/>
      <c r="BC1315" s="50"/>
      <c r="BD1315" s="50"/>
      <c r="BE1315" s="50"/>
      <c r="BF1315" s="50"/>
      <c r="BG1315" s="50"/>
    </row>
    <row r="1316" spans="1:59" x14ac:dyDescent="0.25">
      <c r="A1316" s="23">
        <v>157</v>
      </c>
      <c r="B1316" s="19">
        <v>44416</v>
      </c>
      <c r="C1316" s="20">
        <v>6</v>
      </c>
      <c r="D1316" s="20"/>
      <c r="E1316" s="20" t="s">
        <v>277</v>
      </c>
      <c r="F1316" s="21">
        <v>2.3240740740740742E-2</v>
      </c>
      <c r="G1316" s="21">
        <v>2.5578703703703704E-2</v>
      </c>
      <c r="H1316" s="20" t="s">
        <v>9</v>
      </c>
      <c r="I1316" s="22" t="s">
        <v>105</v>
      </c>
      <c r="J1316" s="95">
        <f t="shared" si="41"/>
        <v>2.3379629629629618E-3</v>
      </c>
      <c r="K1316" s="88">
        <f t="shared" si="42"/>
        <v>3.2374652777777841</v>
      </c>
      <c r="L1316" s="95"/>
      <c r="M1316" s="50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50"/>
      <c r="AK1316" s="50"/>
      <c r="AL1316" s="50"/>
      <c r="AM1316" s="50"/>
      <c r="AN1316" s="50"/>
      <c r="AO1316" s="50"/>
      <c r="AP1316" s="50"/>
      <c r="AQ1316" s="50"/>
      <c r="AR1316" s="50"/>
      <c r="AS1316" s="50"/>
      <c r="AT1316" s="50"/>
      <c r="AU1316" s="50"/>
      <c r="AV1316" s="50"/>
      <c r="AW1316" s="50"/>
      <c r="AX1316" s="50"/>
      <c r="AY1316" s="50"/>
      <c r="AZ1316" s="50"/>
      <c r="BA1316" s="50"/>
      <c r="BB1316" s="50"/>
      <c r="BC1316" s="50"/>
      <c r="BD1316" s="50"/>
      <c r="BE1316" s="50"/>
      <c r="BF1316" s="50"/>
      <c r="BG1316" s="50"/>
    </row>
    <row r="1317" spans="1:59" x14ac:dyDescent="0.25">
      <c r="A1317" s="23">
        <v>157</v>
      </c>
      <c r="B1317" s="19">
        <v>44416</v>
      </c>
      <c r="C1317" s="20">
        <v>7</v>
      </c>
      <c r="D1317" s="20"/>
      <c r="E1317" s="20" t="s">
        <v>24</v>
      </c>
      <c r="F1317" s="21">
        <v>2.6712962962962966E-2</v>
      </c>
      <c r="G1317" s="21">
        <v>2.9224537037037038E-2</v>
      </c>
      <c r="H1317" s="20" t="s">
        <v>27</v>
      </c>
      <c r="I1317" s="22"/>
      <c r="J1317" s="95">
        <f t="shared" si="41"/>
        <v>2.5115740740740723E-3</v>
      </c>
      <c r="K1317" s="88">
        <f t="shared" si="42"/>
        <v>3.2399768518518584</v>
      </c>
      <c r="L1317" s="95"/>
      <c r="M1317" s="50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50"/>
      <c r="AK1317" s="50"/>
      <c r="AL1317" s="50"/>
      <c r="AM1317" s="50"/>
      <c r="AN1317" s="50"/>
      <c r="AO1317" s="50"/>
      <c r="AP1317" s="50"/>
      <c r="AQ1317" s="50"/>
      <c r="AR1317" s="50"/>
      <c r="AS1317" s="50"/>
      <c r="AT1317" s="50"/>
      <c r="AU1317" s="50"/>
      <c r="AV1317" s="50"/>
      <c r="AW1317" s="50"/>
      <c r="AX1317" s="50"/>
      <c r="AY1317" s="50"/>
      <c r="AZ1317" s="50"/>
      <c r="BA1317" s="50"/>
      <c r="BB1317" s="50"/>
      <c r="BC1317" s="50"/>
      <c r="BD1317" s="50"/>
      <c r="BE1317" s="50"/>
      <c r="BF1317" s="50"/>
      <c r="BG1317" s="50"/>
    </row>
    <row r="1318" spans="1:59" x14ac:dyDescent="0.25">
      <c r="A1318" s="23">
        <v>157</v>
      </c>
      <c r="B1318" s="19">
        <v>44416</v>
      </c>
      <c r="C1318" s="20">
        <v>8</v>
      </c>
      <c r="D1318" s="20"/>
      <c r="E1318" s="20" t="s">
        <v>292</v>
      </c>
      <c r="F1318" s="21">
        <v>3.005787037037037E-2</v>
      </c>
      <c r="G1318" s="21">
        <v>3.2523148148148148E-2</v>
      </c>
      <c r="H1318" s="20" t="s">
        <v>9</v>
      </c>
      <c r="I1318" s="22"/>
      <c r="J1318" s="95">
        <f t="shared" si="41"/>
        <v>2.465277777777778E-3</v>
      </c>
      <c r="K1318" s="88">
        <f t="shared" si="42"/>
        <v>3.242442129629636</v>
      </c>
      <c r="L1318" s="95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50"/>
      <c r="AK1318" s="50"/>
      <c r="AL1318" s="50"/>
      <c r="AM1318" s="50"/>
      <c r="AN1318" s="50"/>
      <c r="AO1318" s="50"/>
      <c r="AP1318" s="50"/>
      <c r="AQ1318" s="50"/>
      <c r="AR1318" s="50"/>
      <c r="AS1318" s="50"/>
      <c r="AT1318" s="50"/>
      <c r="AU1318" s="50"/>
      <c r="AV1318" s="50"/>
      <c r="AW1318" s="50"/>
      <c r="AX1318" s="50"/>
      <c r="AY1318" s="50"/>
      <c r="AZ1318" s="50"/>
      <c r="BA1318" s="50"/>
      <c r="BB1318" s="50"/>
      <c r="BC1318" s="50"/>
      <c r="BD1318" s="50"/>
      <c r="BE1318" s="50"/>
      <c r="BF1318" s="50"/>
      <c r="BG1318" s="50"/>
    </row>
    <row r="1319" spans="1:59" x14ac:dyDescent="0.25">
      <c r="A1319" s="23">
        <v>157</v>
      </c>
      <c r="B1319" s="19">
        <v>44416</v>
      </c>
      <c r="C1319" s="20">
        <v>9</v>
      </c>
      <c r="D1319" s="20"/>
      <c r="E1319" s="20" t="s">
        <v>7</v>
      </c>
      <c r="F1319" s="21">
        <v>3.4953703703703702E-2</v>
      </c>
      <c r="G1319" s="21">
        <v>3.6724537037037035E-2</v>
      </c>
      <c r="H1319" s="20" t="s">
        <v>10</v>
      </c>
      <c r="I1319" s="22"/>
      <c r="J1319" s="95">
        <f t="shared" si="41"/>
        <v>1.7708333333333326E-3</v>
      </c>
      <c r="K1319" s="88">
        <f t="shared" si="42"/>
        <v>3.2442129629629695</v>
      </c>
      <c r="L1319" s="95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50"/>
      <c r="AK1319" s="50"/>
      <c r="AL1319" s="50"/>
      <c r="AM1319" s="50"/>
      <c r="AN1319" s="50"/>
      <c r="AO1319" s="50"/>
      <c r="AP1319" s="50"/>
      <c r="AQ1319" s="50"/>
      <c r="AR1319" s="50"/>
      <c r="AS1319" s="50"/>
      <c r="AT1319" s="50"/>
      <c r="AU1319" s="50"/>
      <c r="AV1319" s="50"/>
      <c r="AW1319" s="50"/>
      <c r="AX1319" s="50"/>
      <c r="AY1319" s="50"/>
      <c r="AZ1319" s="50"/>
      <c r="BA1319" s="50"/>
      <c r="BB1319" s="50"/>
      <c r="BC1319" s="50"/>
      <c r="BD1319" s="50"/>
      <c r="BE1319" s="50"/>
      <c r="BF1319" s="50"/>
      <c r="BG1319" s="50"/>
    </row>
    <row r="1320" spans="1:59" x14ac:dyDescent="0.25">
      <c r="A1320" s="23">
        <v>157</v>
      </c>
      <c r="B1320" s="19">
        <v>44416</v>
      </c>
      <c r="C1320" s="20">
        <v>10</v>
      </c>
      <c r="D1320" s="20"/>
      <c r="E1320" s="20" t="s">
        <v>316</v>
      </c>
      <c r="F1320" s="21">
        <v>4.1064814814814811E-2</v>
      </c>
      <c r="G1320" s="21">
        <v>4.3912037037037034E-2</v>
      </c>
      <c r="H1320" s="20" t="s">
        <v>635</v>
      </c>
      <c r="I1320" s="22"/>
      <c r="J1320" s="95">
        <f t="shared" si="41"/>
        <v>2.8472222222222232E-3</v>
      </c>
      <c r="K1320" s="88">
        <f t="shared" si="42"/>
        <v>3.2470601851851919</v>
      </c>
      <c r="L1320" s="95"/>
      <c r="M1320" s="50"/>
      <c r="N1320" s="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50"/>
      <c r="AK1320" s="50"/>
      <c r="AL1320" s="50"/>
      <c r="AM1320" s="50"/>
      <c r="AN1320" s="50"/>
      <c r="AO1320" s="50"/>
      <c r="AP1320" s="50"/>
      <c r="AQ1320" s="50"/>
      <c r="AR1320" s="50"/>
      <c r="AS1320" s="50"/>
      <c r="AT1320" s="50"/>
      <c r="AU1320" s="50"/>
      <c r="AV1320" s="50"/>
      <c r="AW1320" s="50"/>
      <c r="AX1320" s="50"/>
      <c r="AY1320" s="50"/>
      <c r="AZ1320" s="50"/>
      <c r="BA1320" s="50"/>
      <c r="BB1320" s="50"/>
      <c r="BC1320" s="50"/>
      <c r="BD1320" s="50"/>
      <c r="BE1320" s="50"/>
      <c r="BF1320" s="50"/>
      <c r="BG1320" s="50"/>
    </row>
    <row r="1321" spans="1:59" ht="15.75" thickBot="1" x14ac:dyDescent="0.3">
      <c r="A1321" s="29">
        <v>157</v>
      </c>
      <c r="B1321" s="30">
        <v>44416</v>
      </c>
      <c r="C1321" s="31">
        <v>11</v>
      </c>
      <c r="D1321" s="31"/>
      <c r="E1321" s="31" t="s">
        <v>206</v>
      </c>
      <c r="F1321" s="32">
        <v>4.6076388888888882E-2</v>
      </c>
      <c r="G1321" s="32">
        <v>4.9502314814814818E-2</v>
      </c>
      <c r="H1321" s="31" t="s">
        <v>9</v>
      </c>
      <c r="I1321" s="33" t="s">
        <v>34</v>
      </c>
      <c r="J1321" s="95">
        <f t="shared" ref="J1321:J1383" si="43">G1321-F1321</f>
        <v>3.4259259259259364E-3</v>
      </c>
      <c r="K1321" s="88">
        <f t="shared" si="42"/>
        <v>3.2504861111111176</v>
      </c>
      <c r="L1321" s="95">
        <v>4.9502314814814818E-2</v>
      </c>
      <c r="M1321" s="50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50"/>
      <c r="AK1321" s="50"/>
      <c r="AL1321" s="50"/>
      <c r="AM1321" s="50"/>
      <c r="AN1321" s="50"/>
      <c r="AO1321" s="50"/>
      <c r="AP1321" s="50"/>
      <c r="AQ1321" s="50"/>
      <c r="AR1321" s="50"/>
      <c r="AS1321" s="50"/>
      <c r="AT1321" s="50"/>
      <c r="AU1321" s="50"/>
      <c r="AV1321" s="50"/>
      <c r="AW1321" s="50"/>
      <c r="AX1321" s="50"/>
      <c r="AY1321" s="50"/>
      <c r="AZ1321" s="50"/>
      <c r="BA1321" s="50"/>
      <c r="BB1321" s="50"/>
      <c r="BC1321" s="50"/>
      <c r="BD1321" s="50"/>
      <c r="BE1321" s="50"/>
      <c r="BF1321" s="50"/>
      <c r="BG1321" s="50"/>
    </row>
    <row r="1322" spans="1:59" ht="15.75" thickTop="1" x14ac:dyDescent="0.25">
      <c r="A1322" s="24">
        <v>158</v>
      </c>
      <c r="B1322" s="25">
        <v>44423</v>
      </c>
      <c r="C1322" s="26">
        <v>1</v>
      </c>
      <c r="D1322" s="26" t="s">
        <v>631</v>
      </c>
      <c r="E1322" s="26" t="s">
        <v>250</v>
      </c>
      <c r="F1322" s="27">
        <v>7.1527777777777787E-3</v>
      </c>
      <c r="G1322" s="27">
        <v>9.2013888888888892E-3</v>
      </c>
      <c r="H1322" s="26" t="s">
        <v>16</v>
      </c>
      <c r="I1322" s="28"/>
      <c r="J1322" s="95">
        <f t="shared" si="43"/>
        <v>2.0486111111111104E-3</v>
      </c>
      <c r="K1322" s="88">
        <f t="shared" si="42"/>
        <v>3.2525347222222289</v>
      </c>
      <c r="L1322" s="95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50"/>
      <c r="AK1322" s="50"/>
      <c r="AL1322" s="50"/>
      <c r="AM1322" s="50"/>
      <c r="AN1322" s="50"/>
      <c r="AO1322" s="50"/>
      <c r="AP1322" s="50"/>
      <c r="AQ1322" s="50"/>
      <c r="AR1322" s="50"/>
      <c r="AS1322" s="50"/>
      <c r="AT1322" s="50"/>
      <c r="AU1322" s="50"/>
      <c r="AV1322" s="50"/>
      <c r="AW1322" s="50"/>
      <c r="AX1322" s="50"/>
      <c r="AY1322" s="50"/>
      <c r="AZ1322" s="50"/>
      <c r="BA1322" s="50"/>
      <c r="BB1322" s="50"/>
      <c r="BC1322" s="50"/>
      <c r="BD1322" s="50"/>
      <c r="BE1322" s="50"/>
      <c r="BF1322" s="50"/>
      <c r="BG1322" s="50"/>
    </row>
    <row r="1323" spans="1:59" x14ac:dyDescent="0.25">
      <c r="A1323" s="23">
        <v>158</v>
      </c>
      <c r="B1323" s="19">
        <v>44423</v>
      </c>
      <c r="C1323" s="20">
        <v>2</v>
      </c>
      <c r="D1323" s="20"/>
      <c r="E1323" s="20" t="s">
        <v>109</v>
      </c>
      <c r="F1323" s="21">
        <v>1.1458333333333334E-2</v>
      </c>
      <c r="G1323" s="21">
        <v>1.4722222222222222E-2</v>
      </c>
      <c r="H1323" s="20" t="s">
        <v>27</v>
      </c>
      <c r="I1323" s="22" t="s">
        <v>455</v>
      </c>
      <c r="J1323" s="95">
        <f t="shared" si="43"/>
        <v>3.2638888888888874E-3</v>
      </c>
      <c r="K1323" s="88">
        <f t="shared" si="42"/>
        <v>3.2557986111111177</v>
      </c>
      <c r="L1323" s="95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50"/>
      <c r="AK1323" s="50"/>
      <c r="AL1323" s="50"/>
      <c r="AM1323" s="50"/>
      <c r="AN1323" s="50"/>
      <c r="AO1323" s="50"/>
      <c r="AP1323" s="50"/>
      <c r="AQ1323" s="50"/>
      <c r="AR1323" s="50"/>
      <c r="AS1323" s="50"/>
      <c r="AT1323" s="50"/>
      <c r="AU1323" s="50"/>
      <c r="AV1323" s="50"/>
      <c r="AW1323" s="50"/>
      <c r="AX1323" s="50"/>
      <c r="AY1323" s="50"/>
      <c r="AZ1323" s="50"/>
      <c r="BA1323" s="50"/>
      <c r="BB1323" s="50"/>
      <c r="BC1323" s="50"/>
      <c r="BD1323" s="50"/>
      <c r="BE1323" s="50"/>
      <c r="BF1323" s="50"/>
      <c r="BG1323" s="50"/>
    </row>
    <row r="1324" spans="1:59" x14ac:dyDescent="0.25">
      <c r="A1324" s="23">
        <v>158</v>
      </c>
      <c r="B1324" s="19">
        <v>44423</v>
      </c>
      <c r="C1324" s="20">
        <v>3</v>
      </c>
      <c r="D1324" s="20"/>
      <c r="E1324" s="20" t="s">
        <v>100</v>
      </c>
      <c r="F1324" s="21">
        <v>1.6631944444444446E-2</v>
      </c>
      <c r="G1324" s="21">
        <v>1.8587962962962962E-2</v>
      </c>
      <c r="H1324" s="20" t="s">
        <v>8</v>
      </c>
      <c r="I1324" s="22" t="s">
        <v>25</v>
      </c>
      <c r="J1324" s="95">
        <f t="shared" si="43"/>
        <v>1.9560185185185167E-3</v>
      </c>
      <c r="K1324" s="88">
        <f t="shared" si="42"/>
        <v>3.2577546296296362</v>
      </c>
      <c r="L1324" s="95"/>
      <c r="M1324" s="50"/>
      <c r="N1324" s="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50"/>
      <c r="AK1324" s="50"/>
      <c r="AL1324" s="50"/>
      <c r="AM1324" s="50"/>
      <c r="AN1324" s="50"/>
      <c r="AO1324" s="50"/>
      <c r="AP1324" s="50"/>
      <c r="AQ1324" s="50"/>
      <c r="AR1324" s="50"/>
      <c r="AS1324" s="50"/>
      <c r="AT1324" s="50"/>
      <c r="AU1324" s="50"/>
      <c r="AV1324" s="50"/>
      <c r="AW1324" s="50"/>
      <c r="AX1324" s="50"/>
      <c r="AY1324" s="50"/>
      <c r="AZ1324" s="50"/>
      <c r="BA1324" s="50"/>
      <c r="BB1324" s="50"/>
      <c r="BC1324" s="50"/>
      <c r="BD1324" s="50"/>
      <c r="BE1324" s="50"/>
      <c r="BF1324" s="50"/>
      <c r="BG1324" s="50"/>
    </row>
    <row r="1325" spans="1:59" x14ac:dyDescent="0.25">
      <c r="A1325" s="23">
        <v>158</v>
      </c>
      <c r="B1325" s="19">
        <v>44423</v>
      </c>
      <c r="C1325" s="20">
        <v>4</v>
      </c>
      <c r="D1325" s="20"/>
      <c r="E1325" s="20" t="s">
        <v>433</v>
      </c>
      <c r="F1325" s="21">
        <v>2.1030092592592597E-2</v>
      </c>
      <c r="G1325" s="21">
        <v>2.3518518518518518E-2</v>
      </c>
      <c r="H1325" s="20" t="s">
        <v>150</v>
      </c>
      <c r="I1325" s="22"/>
      <c r="J1325" s="95">
        <f t="shared" si="43"/>
        <v>2.4884259259259217E-3</v>
      </c>
      <c r="K1325" s="88">
        <f t="shared" si="42"/>
        <v>3.2602430555555624</v>
      </c>
      <c r="L1325" s="95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50"/>
      <c r="AK1325" s="50"/>
      <c r="AL1325" s="50"/>
      <c r="AM1325" s="50"/>
      <c r="AN1325" s="50"/>
      <c r="AO1325" s="50"/>
      <c r="AP1325" s="50"/>
      <c r="AQ1325" s="50"/>
      <c r="AR1325" s="50"/>
      <c r="AS1325" s="50"/>
      <c r="AT1325" s="50"/>
      <c r="AU1325" s="50"/>
      <c r="AV1325" s="50"/>
      <c r="AW1325" s="50"/>
      <c r="AX1325" s="50"/>
      <c r="AY1325" s="50"/>
      <c r="AZ1325" s="50"/>
      <c r="BA1325" s="50"/>
      <c r="BB1325" s="50"/>
      <c r="BC1325" s="50"/>
      <c r="BD1325" s="50"/>
      <c r="BE1325" s="50"/>
      <c r="BF1325" s="50"/>
      <c r="BG1325" s="50"/>
    </row>
    <row r="1326" spans="1:59" x14ac:dyDescent="0.25">
      <c r="A1326" s="23">
        <v>158</v>
      </c>
      <c r="B1326" s="19">
        <v>44423</v>
      </c>
      <c r="C1326" s="20">
        <v>5</v>
      </c>
      <c r="D1326" s="20"/>
      <c r="E1326" s="20" t="s">
        <v>218</v>
      </c>
      <c r="F1326" s="21">
        <v>2.5231481481481483E-2</v>
      </c>
      <c r="G1326" s="21">
        <v>2.7430555555555555E-2</v>
      </c>
      <c r="H1326" s="20" t="s">
        <v>15</v>
      </c>
      <c r="I1326" s="22"/>
      <c r="J1326" s="95">
        <f t="shared" si="43"/>
        <v>2.199074074074072E-3</v>
      </c>
      <c r="K1326" s="88">
        <f t="shared" si="42"/>
        <v>3.2624421296296364</v>
      </c>
      <c r="L1326" s="95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50"/>
      <c r="AK1326" s="50"/>
      <c r="AL1326" s="50"/>
      <c r="AM1326" s="50"/>
      <c r="AN1326" s="50"/>
      <c r="AO1326" s="50"/>
      <c r="AP1326" s="50"/>
      <c r="AQ1326" s="50"/>
      <c r="AR1326" s="50"/>
      <c r="AS1326" s="50"/>
      <c r="AT1326" s="50"/>
      <c r="AU1326" s="50"/>
      <c r="AV1326" s="50"/>
      <c r="AW1326" s="50"/>
      <c r="AX1326" s="50"/>
      <c r="AY1326" s="50"/>
      <c r="AZ1326" s="50"/>
      <c r="BA1326" s="50"/>
      <c r="BB1326" s="50"/>
      <c r="BC1326" s="50"/>
      <c r="BD1326" s="50"/>
      <c r="BE1326" s="50"/>
      <c r="BF1326" s="50"/>
      <c r="BG1326" s="50"/>
    </row>
    <row r="1327" spans="1:59" x14ac:dyDescent="0.25">
      <c r="A1327" s="23">
        <v>158</v>
      </c>
      <c r="B1327" s="19">
        <v>44423</v>
      </c>
      <c r="C1327" s="20">
        <v>6</v>
      </c>
      <c r="D1327" s="20"/>
      <c r="E1327" s="41" t="s">
        <v>629</v>
      </c>
      <c r="F1327" s="95">
        <v>2.7430555555555555E-2</v>
      </c>
      <c r="G1327" s="95">
        <v>3.0405092592592591E-2</v>
      </c>
      <c r="H1327" s="41" t="s">
        <v>15</v>
      </c>
      <c r="I1327" s="97"/>
      <c r="J1327" s="95">
        <f t="shared" si="43"/>
        <v>2.974537037037036E-3</v>
      </c>
      <c r="K1327" s="88">
        <f t="shared" si="42"/>
        <v>3.2654166666666735</v>
      </c>
      <c r="L1327" s="95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50"/>
      <c r="AR1327" s="50"/>
      <c r="AS1327" s="50"/>
      <c r="AT1327" s="50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</row>
    <row r="1328" spans="1:59" x14ac:dyDescent="0.25">
      <c r="A1328" s="23">
        <v>158</v>
      </c>
      <c r="B1328" s="19">
        <v>44423</v>
      </c>
      <c r="C1328" s="20">
        <v>7</v>
      </c>
      <c r="D1328" s="20"/>
      <c r="E1328" s="41" t="s">
        <v>499</v>
      </c>
      <c r="F1328" s="95">
        <v>3.4999999999999996E-2</v>
      </c>
      <c r="G1328" s="95">
        <v>3.7766203703703705E-2</v>
      </c>
      <c r="H1328" s="41" t="s">
        <v>9</v>
      </c>
      <c r="I1328" s="97" t="s">
        <v>628</v>
      </c>
      <c r="J1328" s="95">
        <f t="shared" si="43"/>
        <v>2.7662037037037082E-3</v>
      </c>
      <c r="K1328" s="88">
        <f t="shared" si="42"/>
        <v>3.268182870370377</v>
      </c>
      <c r="L1328" s="95"/>
      <c r="M1328" s="50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50"/>
      <c r="AK1328" s="50"/>
      <c r="AL1328" s="50"/>
      <c r="AM1328" s="50"/>
      <c r="AN1328" s="50"/>
      <c r="AO1328" s="50"/>
      <c r="AP1328" s="50"/>
      <c r="AQ1328" s="50"/>
      <c r="AR1328" s="50"/>
      <c r="AS1328" s="50"/>
      <c r="AT1328" s="50"/>
      <c r="AU1328" s="50"/>
      <c r="AV1328" s="50"/>
      <c r="AW1328" s="50"/>
      <c r="AX1328" s="50"/>
      <c r="AY1328" s="50"/>
      <c r="AZ1328" s="50"/>
      <c r="BA1328" s="50"/>
      <c r="BB1328" s="50"/>
      <c r="BC1328" s="50"/>
      <c r="BD1328" s="50"/>
      <c r="BE1328" s="50"/>
      <c r="BF1328" s="50"/>
      <c r="BG1328" s="50"/>
    </row>
    <row r="1329" spans="1:59" x14ac:dyDescent="0.25">
      <c r="A1329" s="23">
        <v>158</v>
      </c>
      <c r="B1329" s="19">
        <v>44423</v>
      </c>
      <c r="C1329" s="20">
        <v>8</v>
      </c>
      <c r="D1329" s="20"/>
      <c r="E1329" s="20" t="s">
        <v>485</v>
      </c>
      <c r="F1329" s="21">
        <v>3.9837962962962964E-2</v>
      </c>
      <c r="G1329" s="21">
        <v>4.1932870370370377E-2</v>
      </c>
      <c r="H1329" s="20" t="s">
        <v>9</v>
      </c>
      <c r="I1329" s="22" t="s">
        <v>94</v>
      </c>
      <c r="J1329" s="95">
        <f t="shared" si="43"/>
        <v>2.0949074074074134E-3</v>
      </c>
      <c r="K1329" s="88">
        <f t="shared" si="42"/>
        <v>3.2702777777777845</v>
      </c>
      <c r="L1329" s="95"/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  <c r="AS1329" s="50"/>
      <c r="AT1329" s="50"/>
      <c r="AU1329" s="50"/>
      <c r="AV1329" s="50"/>
      <c r="AW1329" s="50"/>
      <c r="AX1329" s="50"/>
      <c r="AY1329" s="50"/>
      <c r="AZ1329" s="50"/>
      <c r="BA1329" s="50"/>
      <c r="BB1329" s="50"/>
      <c r="BC1329" s="50"/>
      <c r="BD1329" s="50"/>
      <c r="BE1329" s="50"/>
      <c r="BF1329" s="50"/>
      <c r="BG1329" s="50"/>
    </row>
    <row r="1330" spans="1:59" ht="15.75" thickBot="1" x14ac:dyDescent="0.3">
      <c r="A1330" s="29">
        <v>158</v>
      </c>
      <c r="B1330" s="30">
        <v>44423</v>
      </c>
      <c r="C1330" s="31">
        <v>9</v>
      </c>
      <c r="D1330" s="31"/>
      <c r="E1330" s="20" t="s">
        <v>120</v>
      </c>
      <c r="F1330" s="21">
        <v>4.341435185185185E-2</v>
      </c>
      <c r="G1330" s="21">
        <v>4.5138888888888888E-2</v>
      </c>
      <c r="H1330" s="20" t="s">
        <v>9</v>
      </c>
      <c r="I1330" s="22"/>
      <c r="J1330" s="95">
        <f t="shared" si="43"/>
        <v>1.7245370370370383E-3</v>
      </c>
      <c r="K1330" s="88">
        <f t="shared" si="42"/>
        <v>3.2720023148148214</v>
      </c>
      <c r="L1330" s="21">
        <v>4.5138888888888888E-2</v>
      </c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50"/>
      <c r="AK1330" s="50"/>
      <c r="AL1330" s="50"/>
      <c r="AM1330" s="50"/>
      <c r="AN1330" s="50"/>
      <c r="AO1330" s="50"/>
      <c r="AP1330" s="50"/>
      <c r="AQ1330" s="50"/>
      <c r="AR1330" s="50"/>
      <c r="AS1330" s="50"/>
      <c r="AT1330" s="50"/>
      <c r="AU1330" s="50"/>
      <c r="AV1330" s="50"/>
      <c r="AW1330" s="50"/>
      <c r="AX1330" s="50"/>
      <c r="AY1330" s="50"/>
      <c r="AZ1330" s="50"/>
      <c r="BA1330" s="50"/>
      <c r="BB1330" s="50"/>
      <c r="BC1330" s="50"/>
      <c r="BD1330" s="50"/>
      <c r="BE1330" s="50"/>
      <c r="BF1330" s="50"/>
      <c r="BG1330" s="50"/>
    </row>
    <row r="1331" spans="1:59" ht="15.75" thickTop="1" x14ac:dyDescent="0.25">
      <c r="A1331" s="24">
        <v>159</v>
      </c>
      <c r="B1331" s="25">
        <v>44430</v>
      </c>
      <c r="C1331" s="26">
        <v>1</v>
      </c>
      <c r="D1331" s="101" t="s">
        <v>630</v>
      </c>
      <c r="E1331" s="26" t="s">
        <v>637</v>
      </c>
      <c r="F1331" s="27">
        <v>8.3333333333333332E-3</v>
      </c>
      <c r="G1331" s="27">
        <v>1.1145833333333334E-2</v>
      </c>
      <c r="H1331" s="26" t="s">
        <v>16</v>
      </c>
      <c r="I1331" s="28"/>
      <c r="J1331" s="95">
        <f t="shared" si="43"/>
        <v>2.8125000000000008E-3</v>
      </c>
      <c r="K1331" s="88">
        <f t="shared" si="42"/>
        <v>3.2748148148148215</v>
      </c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50"/>
      <c r="BB1331" s="50"/>
      <c r="BC1331" s="50"/>
      <c r="BD1331" s="50"/>
      <c r="BE1331" s="50"/>
      <c r="BF1331" s="50"/>
      <c r="BG1331" s="50"/>
    </row>
    <row r="1332" spans="1:59" x14ac:dyDescent="0.25">
      <c r="A1332" s="23">
        <v>159</v>
      </c>
      <c r="B1332" s="19">
        <v>44430</v>
      </c>
      <c r="C1332" s="20">
        <v>2</v>
      </c>
      <c r="D1332" s="20"/>
      <c r="E1332" s="20" t="s">
        <v>476</v>
      </c>
      <c r="F1332" s="21">
        <v>1.6145833333333335E-2</v>
      </c>
      <c r="G1332" s="21">
        <v>1.7835648148148149E-2</v>
      </c>
      <c r="H1332" s="20" t="s">
        <v>27</v>
      </c>
      <c r="I1332" s="22" t="s">
        <v>456</v>
      </c>
      <c r="J1332" s="95">
        <f t="shared" si="43"/>
        <v>1.6898148148148141E-3</v>
      </c>
      <c r="K1332" s="88">
        <f t="shared" si="42"/>
        <v>3.2765046296296365</v>
      </c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50"/>
      <c r="AK1332" s="50"/>
      <c r="AL1332" s="50"/>
      <c r="AM1332" s="50"/>
      <c r="AN1332" s="50"/>
      <c r="AO1332" s="50"/>
      <c r="AP1332" s="50"/>
      <c r="AQ1332" s="50"/>
      <c r="AR1332" s="50"/>
      <c r="AS1332" s="50"/>
      <c r="AT1332" s="50"/>
      <c r="AU1332" s="50"/>
      <c r="AV1332" s="50"/>
      <c r="AW1332" s="50"/>
      <c r="AX1332" s="50"/>
      <c r="AY1332" s="50"/>
      <c r="AZ1332" s="50"/>
      <c r="BA1332" s="50"/>
      <c r="BB1332" s="50"/>
      <c r="BC1332" s="50"/>
      <c r="BD1332" s="50"/>
      <c r="BE1332" s="50"/>
      <c r="BF1332" s="50"/>
      <c r="BG1332" s="50"/>
    </row>
    <row r="1333" spans="1:59" x14ac:dyDescent="0.25">
      <c r="A1333" s="23">
        <v>159</v>
      </c>
      <c r="B1333" s="19">
        <v>44430</v>
      </c>
      <c r="C1333" s="20">
        <v>3</v>
      </c>
      <c r="D1333" s="20"/>
      <c r="E1333" s="20" t="s">
        <v>200</v>
      </c>
      <c r="F1333" s="21">
        <v>1.9074074074074073E-2</v>
      </c>
      <c r="G1333" s="21">
        <v>2.1875000000000002E-2</v>
      </c>
      <c r="H1333" s="20" t="s">
        <v>9</v>
      </c>
      <c r="I1333" s="22"/>
      <c r="J1333" s="95">
        <f t="shared" si="43"/>
        <v>2.8009259259259289E-3</v>
      </c>
      <c r="K1333" s="88">
        <f t="shared" si="42"/>
        <v>3.2793055555555624</v>
      </c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  <c r="AN1333" s="50"/>
      <c r="AO1333" s="50"/>
      <c r="AP1333" s="50"/>
      <c r="AQ1333" s="50"/>
      <c r="AR1333" s="50"/>
      <c r="AS1333" s="50"/>
      <c r="AT1333" s="50"/>
      <c r="AU1333" s="50"/>
      <c r="AV1333" s="50"/>
      <c r="AW1333" s="50"/>
      <c r="AX1333" s="50"/>
      <c r="AY1333" s="50"/>
      <c r="AZ1333" s="50"/>
      <c r="BA1333" s="50"/>
      <c r="BB1333" s="50"/>
      <c r="BC1333" s="50"/>
      <c r="BD1333" s="50"/>
      <c r="BE1333" s="50"/>
      <c r="BF1333" s="50"/>
      <c r="BG1333" s="50"/>
    </row>
    <row r="1334" spans="1:59" x14ac:dyDescent="0.25">
      <c r="A1334" s="23">
        <v>159</v>
      </c>
      <c r="B1334" s="19">
        <v>44430</v>
      </c>
      <c r="C1334" s="20">
        <v>4</v>
      </c>
      <c r="D1334" s="20"/>
      <c r="E1334" s="20" t="s">
        <v>44</v>
      </c>
      <c r="F1334" s="21">
        <v>2.4571759259259262E-2</v>
      </c>
      <c r="G1334" s="21">
        <v>2.6886574074074077E-2</v>
      </c>
      <c r="H1334" s="20" t="s">
        <v>9</v>
      </c>
      <c r="I1334" s="22"/>
      <c r="J1334" s="95">
        <f t="shared" si="43"/>
        <v>2.3148148148148147E-3</v>
      </c>
      <c r="K1334" s="88">
        <f t="shared" si="42"/>
        <v>3.2816203703703772</v>
      </c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50"/>
      <c r="AK1334" s="50"/>
      <c r="AL1334" s="50"/>
      <c r="AM1334" s="50"/>
      <c r="AN1334" s="50"/>
      <c r="AO1334" s="50"/>
      <c r="AP1334" s="50"/>
      <c r="AQ1334" s="50"/>
      <c r="AR1334" s="50"/>
      <c r="AS1334" s="50"/>
      <c r="AT1334" s="50"/>
      <c r="AU1334" s="50"/>
      <c r="AV1334" s="50"/>
      <c r="AW1334" s="50"/>
      <c r="AX1334" s="50"/>
      <c r="AY1334" s="50"/>
      <c r="AZ1334" s="50"/>
      <c r="BA1334" s="50"/>
      <c r="BB1334" s="50"/>
      <c r="BC1334" s="50"/>
      <c r="BD1334" s="50"/>
      <c r="BE1334" s="50"/>
      <c r="BF1334" s="50"/>
      <c r="BG1334" s="50"/>
    </row>
    <row r="1335" spans="1:59" x14ac:dyDescent="0.25">
      <c r="A1335" s="23">
        <v>159</v>
      </c>
      <c r="B1335" s="19">
        <v>44430</v>
      </c>
      <c r="C1335" s="20">
        <v>5</v>
      </c>
      <c r="D1335" s="20"/>
      <c r="E1335" s="20" t="s">
        <v>397</v>
      </c>
      <c r="F1335" s="21">
        <v>2.8425925925925924E-2</v>
      </c>
      <c r="G1335" s="21">
        <v>3.0138888888888885E-2</v>
      </c>
      <c r="H1335" s="20" t="s">
        <v>27</v>
      </c>
      <c r="I1335" s="22"/>
      <c r="J1335" s="95">
        <f t="shared" si="43"/>
        <v>1.7129629629629613E-3</v>
      </c>
      <c r="K1335" s="88">
        <f t="shared" si="42"/>
        <v>3.2833333333333403</v>
      </c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50"/>
      <c r="AK1335" s="50"/>
      <c r="AL1335" s="50"/>
      <c r="AM1335" s="50"/>
      <c r="AN1335" s="50"/>
      <c r="AO1335" s="50"/>
      <c r="AP1335" s="50"/>
      <c r="AQ1335" s="50"/>
      <c r="AR1335" s="50"/>
      <c r="AS1335" s="50"/>
      <c r="AT1335" s="50"/>
      <c r="AU1335" s="50"/>
      <c r="AV1335" s="50"/>
      <c r="AW1335" s="50"/>
      <c r="AX1335" s="50"/>
      <c r="AY1335" s="50"/>
      <c r="AZ1335" s="50"/>
      <c r="BA1335" s="50"/>
      <c r="BB1335" s="50"/>
      <c r="BC1335" s="50"/>
      <c r="BD1335" s="50"/>
      <c r="BE1335" s="50"/>
      <c r="BF1335" s="50"/>
      <c r="BG1335" s="50"/>
    </row>
    <row r="1336" spans="1:59" x14ac:dyDescent="0.25">
      <c r="A1336" s="23">
        <v>159</v>
      </c>
      <c r="B1336" s="19">
        <v>44430</v>
      </c>
      <c r="C1336" s="20">
        <v>6</v>
      </c>
      <c r="D1336" s="20"/>
      <c r="E1336" s="20" t="s">
        <v>472</v>
      </c>
      <c r="F1336" s="21">
        <v>3.3067129629629634E-2</v>
      </c>
      <c r="G1336" s="21">
        <v>3.605324074074074E-2</v>
      </c>
      <c r="H1336" s="20" t="s">
        <v>8</v>
      </c>
      <c r="I1336" s="22"/>
      <c r="J1336" s="95">
        <f t="shared" si="43"/>
        <v>2.9861111111111061E-3</v>
      </c>
      <c r="K1336" s="88">
        <f t="shared" si="42"/>
        <v>3.2863194444444512</v>
      </c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50"/>
      <c r="AK1336" s="50"/>
      <c r="AL1336" s="50"/>
      <c r="AM1336" s="50"/>
      <c r="AN1336" s="50"/>
      <c r="AO1336" s="50"/>
      <c r="AP1336" s="50"/>
      <c r="AQ1336" s="50"/>
      <c r="AR1336" s="50"/>
      <c r="AS1336" s="50"/>
      <c r="AT1336" s="50"/>
      <c r="AU1336" s="50"/>
      <c r="AV1336" s="50"/>
      <c r="AW1336" s="50"/>
      <c r="AX1336" s="50"/>
      <c r="AY1336" s="50"/>
      <c r="AZ1336" s="50"/>
      <c r="BA1336" s="50"/>
      <c r="BB1336" s="50"/>
      <c r="BC1336" s="50"/>
      <c r="BD1336" s="50"/>
      <c r="BE1336" s="50"/>
      <c r="BF1336" s="50"/>
      <c r="BG1336" s="50"/>
    </row>
    <row r="1337" spans="1:59" x14ac:dyDescent="0.25">
      <c r="A1337" s="23">
        <v>159</v>
      </c>
      <c r="B1337" s="19">
        <v>44430</v>
      </c>
      <c r="C1337" s="20">
        <v>7</v>
      </c>
      <c r="D1337" s="20"/>
      <c r="E1337" s="20" t="s">
        <v>425</v>
      </c>
      <c r="F1337" s="21">
        <v>3.7280092592592594E-2</v>
      </c>
      <c r="G1337" s="21">
        <v>4.024305555555556E-2</v>
      </c>
      <c r="H1337" s="20" t="s">
        <v>9</v>
      </c>
      <c r="I1337" s="22"/>
      <c r="J1337" s="95">
        <f t="shared" si="43"/>
        <v>2.9629629629629659E-3</v>
      </c>
      <c r="K1337" s="88">
        <f t="shared" si="42"/>
        <v>3.2892824074074141</v>
      </c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50"/>
      <c r="AK1337" s="50"/>
      <c r="AL1337" s="50"/>
      <c r="AM1337" s="50"/>
      <c r="AN1337" s="50"/>
      <c r="AO1337" s="50"/>
      <c r="AP1337" s="50"/>
      <c r="AQ1337" s="50"/>
      <c r="AR1337" s="50"/>
      <c r="AS1337" s="50"/>
      <c r="AT1337" s="50"/>
      <c r="AU1337" s="50"/>
      <c r="AV1337" s="50"/>
      <c r="AW1337" s="50"/>
      <c r="AX1337" s="50"/>
      <c r="AY1337" s="50"/>
      <c r="AZ1337" s="50"/>
      <c r="BA1337" s="50"/>
      <c r="BB1337" s="50"/>
      <c r="BC1337" s="50"/>
      <c r="BD1337" s="50"/>
      <c r="BE1337" s="50"/>
      <c r="BF1337" s="50"/>
      <c r="BG1337" s="50"/>
    </row>
    <row r="1338" spans="1:59" ht="15.75" thickBot="1" x14ac:dyDescent="0.3">
      <c r="A1338" s="29">
        <v>159</v>
      </c>
      <c r="B1338" s="30">
        <v>44430</v>
      </c>
      <c r="C1338" s="31">
        <v>8</v>
      </c>
      <c r="D1338" s="31"/>
      <c r="E1338" s="31" t="s">
        <v>627</v>
      </c>
      <c r="F1338" s="32">
        <v>4.4201388888888887E-2</v>
      </c>
      <c r="G1338" s="32">
        <v>4.6620370370370368E-2</v>
      </c>
      <c r="H1338" s="31" t="s">
        <v>9</v>
      </c>
      <c r="I1338" s="33" t="s">
        <v>638</v>
      </c>
      <c r="J1338" s="95">
        <f t="shared" si="43"/>
        <v>2.4189814814814803E-3</v>
      </c>
      <c r="K1338" s="88">
        <f t="shared" si="42"/>
        <v>3.2917013888888955</v>
      </c>
      <c r="L1338" s="21">
        <v>4.6620370370370368E-2</v>
      </c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50"/>
      <c r="AK1338" s="50"/>
      <c r="AL1338" s="50"/>
      <c r="AM1338" s="50"/>
      <c r="AN1338" s="50"/>
      <c r="AO1338" s="50"/>
      <c r="AP1338" s="50"/>
      <c r="AQ1338" s="50"/>
      <c r="AR1338" s="50"/>
      <c r="AS1338" s="50"/>
      <c r="AT1338" s="50"/>
      <c r="AU1338" s="50"/>
      <c r="AV1338" s="50"/>
      <c r="AW1338" s="50"/>
      <c r="AX1338" s="50"/>
      <c r="AY1338" s="50"/>
      <c r="AZ1338" s="50"/>
      <c r="BA1338" s="50"/>
      <c r="BB1338" s="50"/>
      <c r="BC1338" s="50"/>
      <c r="BD1338" s="50"/>
      <c r="BE1338" s="50"/>
      <c r="BF1338" s="50"/>
      <c r="BG1338" s="50"/>
    </row>
    <row r="1339" spans="1:59" ht="15.75" thickTop="1" x14ac:dyDescent="0.25">
      <c r="A1339" s="102">
        <v>160</v>
      </c>
      <c r="B1339" s="25">
        <v>44437</v>
      </c>
      <c r="C1339" s="26">
        <v>1</v>
      </c>
      <c r="D1339" s="20" t="s">
        <v>640</v>
      </c>
      <c r="E1339" s="26" t="s">
        <v>557</v>
      </c>
      <c r="F1339" s="27">
        <v>5.5324074074074069E-3</v>
      </c>
      <c r="G1339" s="27">
        <v>7.858796296296296E-3</v>
      </c>
      <c r="H1339" s="26" t="s">
        <v>16</v>
      </c>
      <c r="I1339" s="28"/>
      <c r="J1339" s="95">
        <f t="shared" si="43"/>
        <v>2.3263888888888891E-3</v>
      </c>
      <c r="K1339" s="88">
        <f t="shared" si="42"/>
        <v>3.2940277777777842</v>
      </c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50"/>
      <c r="AK1339" s="50"/>
      <c r="AL1339" s="50"/>
      <c r="AM1339" s="50"/>
      <c r="AN1339" s="50"/>
      <c r="AO1339" s="50"/>
      <c r="AP1339" s="50"/>
      <c r="AQ1339" s="50"/>
      <c r="AR1339" s="50"/>
      <c r="AS1339" s="50"/>
      <c r="AT1339" s="50"/>
      <c r="AU1339" s="50"/>
      <c r="AV1339" s="50"/>
      <c r="AW1339" s="50"/>
      <c r="AX1339" s="50"/>
      <c r="AY1339" s="50"/>
      <c r="AZ1339" s="50"/>
      <c r="BA1339" s="50"/>
      <c r="BB1339" s="50"/>
      <c r="BC1339" s="50"/>
      <c r="BD1339" s="50"/>
      <c r="BE1339" s="50"/>
      <c r="BF1339" s="50"/>
      <c r="BG1339" s="50"/>
    </row>
    <row r="1340" spans="1:59" x14ac:dyDescent="0.25">
      <c r="A1340" s="20">
        <v>160</v>
      </c>
      <c r="B1340" s="19">
        <v>44437</v>
      </c>
      <c r="C1340" s="20">
        <v>2</v>
      </c>
      <c r="D1340" s="20" t="s">
        <v>641</v>
      </c>
      <c r="E1340" s="20" t="s">
        <v>313</v>
      </c>
      <c r="F1340" s="21">
        <v>9.2476851851851852E-3</v>
      </c>
      <c r="G1340" s="21">
        <v>1.2013888888888888E-2</v>
      </c>
      <c r="H1340" s="20" t="s">
        <v>9</v>
      </c>
      <c r="I1340" s="22"/>
      <c r="J1340" s="95">
        <f t="shared" si="43"/>
        <v>2.766203703703703E-3</v>
      </c>
      <c r="K1340" s="88">
        <f t="shared" si="42"/>
        <v>3.2967939814814877</v>
      </c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50"/>
      <c r="AK1340" s="50"/>
      <c r="AL1340" s="50"/>
      <c r="AM1340" s="50"/>
      <c r="AN1340" s="50"/>
      <c r="AO1340" s="50"/>
      <c r="AP1340" s="50"/>
      <c r="AQ1340" s="50"/>
      <c r="AR1340" s="50"/>
      <c r="AS1340" s="50"/>
      <c r="AT1340" s="50"/>
      <c r="AU1340" s="50"/>
      <c r="AV1340" s="50"/>
      <c r="AW1340" s="50"/>
      <c r="AX1340" s="50"/>
      <c r="AY1340" s="50"/>
      <c r="AZ1340" s="50"/>
      <c r="BA1340" s="50"/>
      <c r="BB1340" s="50"/>
      <c r="BC1340" s="50"/>
      <c r="BD1340" s="50"/>
      <c r="BE1340" s="50"/>
      <c r="BF1340" s="50"/>
      <c r="BG1340" s="50"/>
    </row>
    <row r="1341" spans="1:59" x14ac:dyDescent="0.25">
      <c r="A1341" s="20">
        <v>160</v>
      </c>
      <c r="B1341" s="19">
        <v>44437</v>
      </c>
      <c r="C1341" s="20">
        <v>3</v>
      </c>
      <c r="D1341" s="20"/>
      <c r="E1341" s="20" t="s">
        <v>636</v>
      </c>
      <c r="F1341" s="21">
        <v>1.3379629629629628E-2</v>
      </c>
      <c r="G1341" s="21">
        <v>1.6053240740740739E-2</v>
      </c>
      <c r="H1341" s="20" t="s">
        <v>9</v>
      </c>
      <c r="I1341" s="22"/>
      <c r="J1341" s="95">
        <f t="shared" si="43"/>
        <v>2.673611111111111E-3</v>
      </c>
      <c r="K1341" s="88">
        <f t="shared" si="42"/>
        <v>3.2994675925925989</v>
      </c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50"/>
      <c r="AK1341" s="50"/>
      <c r="AL1341" s="50"/>
      <c r="AM1341" s="50"/>
      <c r="AN1341" s="50"/>
      <c r="AO1341" s="50"/>
      <c r="AP1341" s="50"/>
      <c r="AQ1341" s="50"/>
      <c r="AR1341" s="50"/>
      <c r="AS1341" s="50"/>
      <c r="AT1341" s="50"/>
      <c r="AU1341" s="50"/>
      <c r="AV1341" s="50"/>
      <c r="AW1341" s="50"/>
      <c r="AX1341" s="50"/>
      <c r="AY1341" s="50"/>
      <c r="AZ1341" s="50"/>
      <c r="BA1341" s="50"/>
      <c r="BB1341" s="50"/>
      <c r="BC1341" s="50"/>
      <c r="BD1341" s="50"/>
      <c r="BE1341" s="50"/>
      <c r="BF1341" s="50"/>
      <c r="BG1341" s="50"/>
    </row>
    <row r="1342" spans="1:59" x14ac:dyDescent="0.25">
      <c r="A1342" s="20">
        <v>160</v>
      </c>
      <c r="B1342" s="19">
        <v>44437</v>
      </c>
      <c r="C1342" s="20">
        <v>4</v>
      </c>
      <c r="E1342" s="20" t="s">
        <v>508</v>
      </c>
      <c r="F1342" s="21">
        <v>1.8530092592592595E-2</v>
      </c>
      <c r="G1342" s="21">
        <v>2.0960648148148148E-2</v>
      </c>
      <c r="H1342" s="20" t="s">
        <v>17</v>
      </c>
      <c r="I1342" s="22" t="s">
        <v>642</v>
      </c>
      <c r="J1342" s="95">
        <f t="shared" si="43"/>
        <v>2.4305555555555539E-3</v>
      </c>
      <c r="K1342" s="88">
        <f t="shared" si="42"/>
        <v>3.3018981481481546</v>
      </c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50"/>
      <c r="AK1342" s="50"/>
      <c r="AL1342" s="50"/>
      <c r="AM1342" s="50"/>
      <c r="AN1342" s="50"/>
      <c r="AO1342" s="50"/>
      <c r="AP1342" s="50"/>
      <c r="AQ1342" s="50"/>
      <c r="AR1342" s="50"/>
      <c r="AS1342" s="50"/>
      <c r="AT1342" s="50"/>
      <c r="AU1342" s="50"/>
      <c r="AV1342" s="50"/>
      <c r="AW1342" s="50"/>
      <c r="AX1342" s="50"/>
      <c r="AY1342" s="50"/>
      <c r="AZ1342" s="50"/>
      <c r="BA1342" s="50"/>
      <c r="BB1342" s="50"/>
      <c r="BC1342" s="50"/>
      <c r="BD1342" s="50"/>
      <c r="BE1342" s="50"/>
      <c r="BF1342" s="50"/>
      <c r="BG1342" s="50"/>
    </row>
    <row r="1343" spans="1:59" x14ac:dyDescent="0.25">
      <c r="A1343" s="20">
        <v>160</v>
      </c>
      <c r="B1343" s="19">
        <v>44437</v>
      </c>
      <c r="C1343" s="20">
        <v>5</v>
      </c>
      <c r="D1343" s="20"/>
      <c r="E1343" s="20" t="s">
        <v>148</v>
      </c>
      <c r="F1343" s="21">
        <v>2.4444444444444446E-2</v>
      </c>
      <c r="G1343" s="21">
        <v>2.6504629629629628E-2</v>
      </c>
      <c r="H1343" s="20" t="s">
        <v>17</v>
      </c>
      <c r="I1343" s="22" t="s">
        <v>94</v>
      </c>
      <c r="J1343" s="95">
        <f t="shared" si="43"/>
        <v>2.0601851851851823E-3</v>
      </c>
      <c r="K1343" s="88">
        <f t="shared" si="42"/>
        <v>3.3039583333333398</v>
      </c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  <c r="AN1343" s="50"/>
      <c r="AO1343" s="50"/>
      <c r="AP1343" s="50"/>
      <c r="AQ1343" s="50"/>
      <c r="AR1343" s="50"/>
      <c r="AS1343" s="50"/>
      <c r="AT1343" s="50"/>
      <c r="AU1343" s="50"/>
      <c r="AV1343" s="50"/>
      <c r="AW1343" s="50"/>
      <c r="AX1343" s="50"/>
      <c r="AY1343" s="50"/>
      <c r="AZ1343" s="50"/>
      <c r="BA1343" s="50"/>
      <c r="BB1343" s="50"/>
      <c r="BC1343" s="50"/>
      <c r="BD1343" s="50"/>
      <c r="BE1343" s="50"/>
      <c r="BF1343" s="50"/>
      <c r="BG1343" s="50"/>
    </row>
    <row r="1344" spans="1:59" x14ac:dyDescent="0.25">
      <c r="A1344" s="20">
        <v>160</v>
      </c>
      <c r="B1344" s="19">
        <v>44437</v>
      </c>
      <c r="C1344" s="20">
        <v>6</v>
      </c>
      <c r="D1344" s="20"/>
      <c r="E1344" s="20" t="s">
        <v>85</v>
      </c>
      <c r="F1344" s="21">
        <v>2.7002314814814812E-2</v>
      </c>
      <c r="G1344" s="21">
        <v>2.9201388888888888E-2</v>
      </c>
      <c r="H1344" s="20" t="s">
        <v>17</v>
      </c>
      <c r="I1344" s="22"/>
      <c r="J1344" s="95">
        <f t="shared" si="43"/>
        <v>2.1990740740740755E-3</v>
      </c>
      <c r="K1344" s="88">
        <f t="shared" si="42"/>
        <v>3.3061574074074138</v>
      </c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50"/>
      <c r="AK1344" s="50"/>
      <c r="AL1344" s="50"/>
      <c r="AM1344" s="50"/>
      <c r="AN1344" s="50"/>
      <c r="AO1344" s="50"/>
      <c r="AP1344" s="50"/>
      <c r="AQ1344" s="50"/>
      <c r="AR1344" s="50"/>
      <c r="AS1344" s="50"/>
      <c r="AT1344" s="50"/>
      <c r="AU1344" s="50"/>
      <c r="AV1344" s="50"/>
      <c r="AW1344" s="50"/>
      <c r="AX1344" s="50"/>
      <c r="AY1344" s="50"/>
      <c r="AZ1344" s="50"/>
      <c r="BA1344" s="50"/>
      <c r="BB1344" s="50"/>
      <c r="BC1344" s="50"/>
      <c r="BD1344" s="50"/>
      <c r="BE1344" s="50"/>
      <c r="BF1344" s="50"/>
      <c r="BG1344" s="50"/>
    </row>
    <row r="1345" spans="1:59" x14ac:dyDescent="0.25">
      <c r="A1345" s="20">
        <v>160</v>
      </c>
      <c r="B1345" s="19">
        <v>44437</v>
      </c>
      <c r="C1345" s="20">
        <v>7</v>
      </c>
      <c r="D1345" s="20"/>
      <c r="E1345" s="20" t="s">
        <v>477</v>
      </c>
      <c r="F1345" s="21">
        <v>2.9953703703703705E-2</v>
      </c>
      <c r="G1345" s="21">
        <v>3.4039351851851855E-2</v>
      </c>
      <c r="H1345" s="20" t="s">
        <v>17</v>
      </c>
      <c r="I1345" s="22" t="s">
        <v>105</v>
      </c>
      <c r="J1345" s="95">
        <f t="shared" si="43"/>
        <v>4.0856481481481507E-3</v>
      </c>
      <c r="K1345" s="88">
        <f t="shared" si="42"/>
        <v>3.3102430555555618</v>
      </c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50"/>
      <c r="AK1345" s="50"/>
      <c r="AL1345" s="50"/>
      <c r="AM1345" s="50"/>
      <c r="AN1345" s="50"/>
      <c r="AO1345" s="50"/>
      <c r="AP1345" s="50"/>
      <c r="AQ1345" s="50"/>
      <c r="AR1345" s="50"/>
      <c r="AS1345" s="50"/>
      <c r="AT1345" s="50"/>
      <c r="AU1345" s="50"/>
      <c r="AV1345" s="50"/>
      <c r="AW1345" s="50"/>
      <c r="AX1345" s="50"/>
      <c r="AY1345" s="50"/>
      <c r="AZ1345" s="50"/>
      <c r="BA1345" s="50"/>
      <c r="BB1345" s="50"/>
      <c r="BC1345" s="50"/>
      <c r="BD1345" s="50"/>
      <c r="BE1345" s="50"/>
      <c r="BF1345" s="50"/>
      <c r="BG1345" s="50"/>
    </row>
    <row r="1346" spans="1:59" x14ac:dyDescent="0.25">
      <c r="A1346" s="20">
        <v>160</v>
      </c>
      <c r="B1346" s="19">
        <v>44437</v>
      </c>
      <c r="C1346" s="20">
        <v>8</v>
      </c>
      <c r="D1346" s="20"/>
      <c r="E1346" s="20" t="s">
        <v>294</v>
      </c>
      <c r="F1346" s="21">
        <v>3.4594907407407408E-2</v>
      </c>
      <c r="G1346" s="21">
        <v>3.7835648148148153E-2</v>
      </c>
      <c r="H1346" s="20" t="s">
        <v>9</v>
      </c>
      <c r="I1346" s="22"/>
      <c r="J1346" s="95">
        <f t="shared" si="43"/>
        <v>3.2407407407407454E-3</v>
      </c>
      <c r="K1346" s="88">
        <f t="shared" si="42"/>
        <v>3.3134837962963024</v>
      </c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50"/>
      <c r="AK1346" s="50"/>
      <c r="AL1346" s="50"/>
      <c r="AM1346" s="50"/>
      <c r="AN1346" s="50"/>
      <c r="AO1346" s="50"/>
      <c r="AP1346" s="50"/>
      <c r="AQ1346" s="50"/>
      <c r="AR1346" s="50"/>
      <c r="AS1346" s="50"/>
      <c r="AT1346" s="50"/>
      <c r="AU1346" s="50"/>
      <c r="AV1346" s="50"/>
      <c r="AW1346" s="50"/>
      <c r="AX1346" s="50"/>
      <c r="AY1346" s="50"/>
      <c r="AZ1346" s="50"/>
      <c r="BA1346" s="50"/>
      <c r="BB1346" s="50"/>
      <c r="BC1346" s="50"/>
      <c r="BD1346" s="50"/>
      <c r="BE1346" s="50"/>
      <c r="BF1346" s="50"/>
      <c r="BG1346" s="50"/>
    </row>
    <row r="1347" spans="1:59" ht="15.75" thickBot="1" x14ac:dyDescent="0.3">
      <c r="A1347" s="31">
        <v>160</v>
      </c>
      <c r="B1347" s="30">
        <v>44437</v>
      </c>
      <c r="C1347" s="31">
        <v>9</v>
      </c>
      <c r="D1347" s="31"/>
      <c r="E1347" s="31" t="s">
        <v>49</v>
      </c>
      <c r="F1347" s="32">
        <v>4.024305555555556E-2</v>
      </c>
      <c r="G1347" s="32">
        <v>4.1921296296296297E-2</v>
      </c>
      <c r="H1347" s="31" t="s">
        <v>9</v>
      </c>
      <c r="I1347" s="33"/>
      <c r="J1347" s="95">
        <f t="shared" si="43"/>
        <v>1.6782407407407371E-3</v>
      </c>
      <c r="K1347" s="88">
        <f t="shared" si="42"/>
        <v>3.3151620370370432</v>
      </c>
      <c r="L1347" s="21">
        <v>4.1921296296296297E-2</v>
      </c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50"/>
      <c r="AK1347" s="50"/>
      <c r="AL1347" s="50"/>
      <c r="AM1347" s="50"/>
      <c r="AN1347" s="50"/>
      <c r="AO1347" s="50"/>
      <c r="AP1347" s="50"/>
      <c r="AQ1347" s="50"/>
      <c r="AR1347" s="50"/>
      <c r="AS1347" s="50"/>
      <c r="AT1347" s="50"/>
      <c r="AU1347" s="50"/>
      <c r="AV1347" s="50"/>
      <c r="AW1347" s="50"/>
      <c r="AX1347" s="50"/>
      <c r="AY1347" s="50"/>
      <c r="AZ1347" s="50"/>
      <c r="BA1347" s="50"/>
      <c r="BB1347" s="50"/>
      <c r="BC1347" s="50"/>
      <c r="BD1347" s="50"/>
      <c r="BE1347" s="50"/>
      <c r="BF1347" s="50"/>
      <c r="BG1347" s="50"/>
    </row>
    <row r="1348" spans="1:59" ht="15.75" thickTop="1" x14ac:dyDescent="0.25">
      <c r="A1348" s="24">
        <v>161</v>
      </c>
      <c r="B1348" s="25">
        <v>44444</v>
      </c>
      <c r="C1348" s="26">
        <v>1</v>
      </c>
      <c r="D1348" s="26" t="s">
        <v>643</v>
      </c>
      <c r="E1348" s="26" t="s">
        <v>157</v>
      </c>
      <c r="F1348" s="27">
        <v>0</v>
      </c>
      <c r="G1348" s="27">
        <v>4.409722222222222E-3</v>
      </c>
      <c r="H1348" s="26" t="s">
        <v>212</v>
      </c>
      <c r="I1348" s="28" t="s">
        <v>34</v>
      </c>
      <c r="J1348" s="95">
        <f t="shared" si="43"/>
        <v>4.409722222222222E-3</v>
      </c>
      <c r="K1348" s="88">
        <f t="shared" si="42"/>
        <v>3.3195717592592655</v>
      </c>
      <c r="L1348" s="95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50"/>
      <c r="AK1348" s="50"/>
      <c r="AL1348" s="50"/>
      <c r="AM1348" s="50"/>
      <c r="AN1348" s="50"/>
      <c r="AO1348" s="50"/>
      <c r="AP1348" s="50"/>
      <c r="AQ1348" s="50"/>
      <c r="AR1348" s="50"/>
      <c r="AS1348" s="50"/>
      <c r="AT1348" s="50"/>
      <c r="AU1348" s="50"/>
      <c r="AV1348" s="50"/>
      <c r="AW1348" s="50"/>
      <c r="AX1348" s="50"/>
      <c r="AY1348" s="50"/>
      <c r="AZ1348" s="50"/>
      <c r="BA1348" s="50"/>
      <c r="BB1348" s="50"/>
      <c r="BC1348" s="50"/>
      <c r="BD1348" s="50"/>
      <c r="BE1348" s="50"/>
      <c r="BF1348" s="50"/>
      <c r="BG1348" s="50"/>
    </row>
    <row r="1349" spans="1:59" x14ac:dyDescent="0.25">
      <c r="A1349" s="23">
        <v>161</v>
      </c>
      <c r="B1349" s="19">
        <v>44444</v>
      </c>
      <c r="C1349" s="20">
        <v>2</v>
      </c>
      <c r="D1349" s="20"/>
      <c r="E1349" s="20" t="s">
        <v>114</v>
      </c>
      <c r="F1349" s="21">
        <v>5.8796296296296296E-3</v>
      </c>
      <c r="G1349" s="21">
        <v>8.4490740740740741E-3</v>
      </c>
      <c r="H1349" s="20" t="s">
        <v>9</v>
      </c>
      <c r="I1349" s="22" t="s">
        <v>403</v>
      </c>
      <c r="J1349" s="95">
        <f t="shared" si="43"/>
        <v>2.5694444444444445E-3</v>
      </c>
      <c r="K1349" s="88">
        <f t="shared" si="42"/>
        <v>3.3221412037037101</v>
      </c>
      <c r="L1349" s="95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50"/>
      <c r="AK1349" s="50"/>
      <c r="AL1349" s="50"/>
      <c r="AM1349" s="50"/>
      <c r="AN1349" s="50"/>
      <c r="AO1349" s="50"/>
      <c r="AP1349" s="50"/>
      <c r="AQ1349" s="50"/>
      <c r="AR1349" s="50"/>
      <c r="AS1349" s="50"/>
      <c r="AT1349" s="50"/>
      <c r="AU1349" s="50"/>
      <c r="AV1349" s="50"/>
      <c r="AW1349" s="50"/>
      <c r="AX1349" s="50"/>
      <c r="AY1349" s="50"/>
      <c r="AZ1349" s="50"/>
      <c r="BA1349" s="50"/>
      <c r="BB1349" s="50"/>
      <c r="BC1349" s="50"/>
      <c r="BD1349" s="50"/>
      <c r="BE1349" s="50"/>
      <c r="BF1349" s="50"/>
      <c r="BG1349" s="50"/>
    </row>
    <row r="1350" spans="1:59" x14ac:dyDescent="0.25">
      <c r="A1350" s="23">
        <v>161</v>
      </c>
      <c r="B1350" s="19">
        <v>44444</v>
      </c>
      <c r="C1350" s="20">
        <v>3</v>
      </c>
      <c r="D1350" s="20"/>
      <c r="E1350" s="20" t="s">
        <v>14</v>
      </c>
      <c r="F1350" s="21">
        <v>9.1782407407407403E-3</v>
      </c>
      <c r="G1350" s="21">
        <v>1.1423611111111112E-2</v>
      </c>
      <c r="H1350" s="20" t="s">
        <v>9</v>
      </c>
      <c r="I1350" s="22" t="s">
        <v>263</v>
      </c>
      <c r="J1350" s="95">
        <f t="shared" si="43"/>
        <v>2.2453703703703715E-3</v>
      </c>
      <c r="K1350" s="88">
        <f t="shared" si="42"/>
        <v>3.3243865740740803</v>
      </c>
      <c r="L1350" s="95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50"/>
      <c r="AK1350" s="50"/>
      <c r="AL1350" s="50"/>
      <c r="AM1350" s="50"/>
      <c r="AN1350" s="50"/>
      <c r="AO1350" s="50"/>
      <c r="AP1350" s="50"/>
      <c r="AQ1350" s="50"/>
      <c r="AR1350" s="50"/>
      <c r="AS1350" s="50"/>
      <c r="AT1350" s="50"/>
      <c r="AU1350" s="50"/>
      <c r="AV1350" s="50"/>
      <c r="AW1350" s="50"/>
      <c r="AX1350" s="50"/>
      <c r="AY1350" s="50"/>
      <c r="AZ1350" s="50"/>
      <c r="BA1350" s="50"/>
      <c r="BB1350" s="50"/>
      <c r="BC1350" s="50"/>
      <c r="BD1350" s="50"/>
      <c r="BE1350" s="50"/>
      <c r="BF1350" s="50"/>
      <c r="BG1350" s="50"/>
    </row>
    <row r="1351" spans="1:59" x14ac:dyDescent="0.25">
      <c r="A1351" s="23">
        <v>161</v>
      </c>
      <c r="B1351" s="19">
        <v>44444</v>
      </c>
      <c r="C1351" s="20">
        <v>4</v>
      </c>
      <c r="D1351" s="20"/>
      <c r="E1351" s="20" t="s">
        <v>481</v>
      </c>
      <c r="F1351" s="21">
        <v>1.2268518518518519E-2</v>
      </c>
      <c r="G1351" s="21">
        <v>1.3703703703703704E-2</v>
      </c>
      <c r="H1351" s="20" t="s">
        <v>9</v>
      </c>
      <c r="I1351" s="22"/>
      <c r="J1351" s="95">
        <f t="shared" si="43"/>
        <v>1.4351851851851852E-3</v>
      </c>
      <c r="K1351" s="88">
        <f t="shared" si="42"/>
        <v>3.3258217592592656</v>
      </c>
      <c r="L1351" s="95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50"/>
      <c r="AK1351" s="50"/>
      <c r="AL1351" s="50"/>
      <c r="AM1351" s="50"/>
      <c r="AN1351" s="50"/>
      <c r="AO1351" s="50"/>
      <c r="AP1351" s="50"/>
      <c r="AQ1351" s="50"/>
      <c r="AR1351" s="50"/>
      <c r="AS1351" s="50"/>
      <c r="AT1351" s="50"/>
      <c r="AU1351" s="50"/>
      <c r="AV1351" s="50"/>
      <c r="AW1351" s="50"/>
      <c r="AX1351" s="50"/>
      <c r="AY1351" s="50"/>
      <c r="AZ1351" s="50"/>
      <c r="BA1351" s="50"/>
      <c r="BB1351" s="50"/>
      <c r="BC1351" s="50"/>
      <c r="BD1351" s="50"/>
      <c r="BE1351" s="50"/>
      <c r="BF1351" s="50"/>
      <c r="BG1351" s="50"/>
    </row>
    <row r="1352" spans="1:59" x14ac:dyDescent="0.25">
      <c r="A1352" s="23">
        <v>161</v>
      </c>
      <c r="B1352" s="19">
        <v>44444</v>
      </c>
      <c r="C1352" s="20">
        <v>5</v>
      </c>
      <c r="D1352" s="20"/>
      <c r="E1352" s="20" t="s">
        <v>156</v>
      </c>
      <c r="F1352" s="21">
        <v>1.4351851851851852E-2</v>
      </c>
      <c r="G1352" s="21">
        <v>1.7222222222222222E-2</v>
      </c>
      <c r="H1352" s="20" t="s">
        <v>9</v>
      </c>
      <c r="I1352" s="22" t="s">
        <v>25</v>
      </c>
      <c r="J1352" s="95">
        <f t="shared" si="43"/>
        <v>2.8703703703703703E-3</v>
      </c>
      <c r="K1352" s="88">
        <f t="shared" si="42"/>
        <v>3.3286921296296361</v>
      </c>
      <c r="L1352" s="95"/>
      <c r="M1352" s="50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50"/>
      <c r="AK1352" s="50"/>
      <c r="AL1352" s="50"/>
      <c r="AM1352" s="50"/>
      <c r="AN1352" s="50"/>
      <c r="AO1352" s="50"/>
      <c r="AP1352" s="50"/>
      <c r="AQ1352" s="50"/>
      <c r="AR1352" s="50"/>
      <c r="AS1352" s="50"/>
      <c r="AT1352" s="50"/>
      <c r="AU1352" s="50"/>
      <c r="AV1352" s="50"/>
      <c r="AW1352" s="50"/>
      <c r="AX1352" s="50"/>
      <c r="AY1352" s="50"/>
      <c r="AZ1352" s="50"/>
      <c r="BA1352" s="50"/>
      <c r="BB1352" s="50"/>
      <c r="BC1352" s="50"/>
      <c r="BD1352" s="50"/>
      <c r="BE1352" s="50"/>
      <c r="BF1352" s="50"/>
      <c r="BG1352" s="50"/>
    </row>
    <row r="1353" spans="1:59" x14ac:dyDescent="0.25">
      <c r="A1353" s="23">
        <v>161</v>
      </c>
      <c r="B1353" s="19">
        <v>44444</v>
      </c>
      <c r="C1353" s="20">
        <v>6</v>
      </c>
      <c r="D1353" s="20"/>
      <c r="E1353" s="20" t="s">
        <v>171</v>
      </c>
      <c r="F1353" s="21">
        <v>1.9907407407407408E-2</v>
      </c>
      <c r="G1353" s="21">
        <v>2.238425925925926E-2</v>
      </c>
      <c r="H1353" s="20" t="s">
        <v>9</v>
      </c>
      <c r="I1353" s="22" t="s">
        <v>248</v>
      </c>
      <c r="J1353" s="95">
        <f t="shared" si="43"/>
        <v>2.4768518518518516E-3</v>
      </c>
      <c r="K1353" s="88">
        <f t="shared" si="42"/>
        <v>3.331168981481488</v>
      </c>
      <c r="L1353" s="95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50"/>
      <c r="AK1353" s="50"/>
      <c r="AL1353" s="50"/>
      <c r="AM1353" s="50"/>
      <c r="AN1353" s="50"/>
      <c r="AO1353" s="50"/>
      <c r="AP1353" s="50"/>
      <c r="AQ1353" s="50"/>
      <c r="AR1353" s="50"/>
      <c r="AS1353" s="50"/>
      <c r="AT1353" s="50"/>
      <c r="AU1353" s="50"/>
      <c r="AV1353" s="50"/>
      <c r="AW1353" s="50"/>
      <c r="AX1353" s="50"/>
      <c r="AY1353" s="50"/>
      <c r="AZ1353" s="50"/>
      <c r="BA1353" s="50"/>
      <c r="BB1353" s="50"/>
      <c r="BC1353" s="50"/>
      <c r="BD1353" s="50"/>
      <c r="BE1353" s="50"/>
      <c r="BF1353" s="50"/>
      <c r="BG1353" s="50"/>
    </row>
    <row r="1354" spans="1:59" x14ac:dyDescent="0.25">
      <c r="A1354" s="23">
        <v>161</v>
      </c>
      <c r="B1354" s="19">
        <v>44444</v>
      </c>
      <c r="C1354" s="20">
        <v>7</v>
      </c>
      <c r="D1354" s="20"/>
      <c r="E1354" s="20" t="s">
        <v>299</v>
      </c>
      <c r="F1354" s="21">
        <v>2.3020833333333334E-2</v>
      </c>
      <c r="G1354" s="21">
        <v>2.4722222222222225E-2</v>
      </c>
      <c r="H1354" s="20" t="s">
        <v>9</v>
      </c>
      <c r="I1354" s="22"/>
      <c r="J1354" s="95">
        <f t="shared" si="43"/>
        <v>1.7013888888888912E-3</v>
      </c>
      <c r="K1354" s="88">
        <f t="shared" si="42"/>
        <v>3.3328703703703768</v>
      </c>
      <c r="L1354" s="95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50"/>
      <c r="AK1354" s="50"/>
      <c r="AL1354" s="50"/>
      <c r="AM1354" s="50"/>
      <c r="AN1354" s="50"/>
      <c r="AO1354" s="50"/>
      <c r="AP1354" s="50"/>
      <c r="AQ1354" s="50"/>
      <c r="AR1354" s="50"/>
      <c r="AS1354" s="50"/>
      <c r="AT1354" s="50"/>
      <c r="AU1354" s="50"/>
      <c r="AV1354" s="50"/>
      <c r="AW1354" s="50"/>
      <c r="AX1354" s="50"/>
      <c r="AY1354" s="50"/>
      <c r="AZ1354" s="50"/>
      <c r="BA1354" s="50"/>
      <c r="BB1354" s="50"/>
      <c r="BC1354" s="50"/>
      <c r="BD1354" s="50"/>
      <c r="BE1354" s="50"/>
      <c r="BF1354" s="50"/>
      <c r="BG1354" s="50"/>
    </row>
    <row r="1355" spans="1:59" x14ac:dyDescent="0.25">
      <c r="A1355" s="23">
        <v>161</v>
      </c>
      <c r="B1355" s="19">
        <v>44444</v>
      </c>
      <c r="C1355" s="20">
        <v>8</v>
      </c>
      <c r="D1355" s="20"/>
      <c r="E1355" s="20" t="s">
        <v>146</v>
      </c>
      <c r="F1355" s="21">
        <v>2.521990740740741E-2</v>
      </c>
      <c r="G1355" s="21">
        <v>2.8020833333333332E-2</v>
      </c>
      <c r="H1355" s="20" t="s">
        <v>9</v>
      </c>
      <c r="I1355" s="22" t="s">
        <v>94</v>
      </c>
      <c r="J1355" s="95">
        <f t="shared" si="43"/>
        <v>2.800925925925922E-3</v>
      </c>
      <c r="K1355" s="88">
        <f t="shared" si="42"/>
        <v>3.3356712962963027</v>
      </c>
      <c r="L1355" s="95"/>
      <c r="M1355" s="50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50"/>
      <c r="AK1355" s="50"/>
      <c r="AL1355" s="50"/>
      <c r="AM1355" s="50"/>
      <c r="AN1355" s="50"/>
      <c r="AO1355" s="50"/>
      <c r="AP1355" s="50"/>
      <c r="AQ1355" s="50"/>
      <c r="AR1355" s="50"/>
      <c r="AS1355" s="50"/>
      <c r="AT1355" s="50"/>
      <c r="AU1355" s="50"/>
      <c r="AV1355" s="50"/>
      <c r="AW1355" s="50"/>
      <c r="AX1355" s="50"/>
      <c r="AY1355" s="50"/>
      <c r="AZ1355" s="50"/>
      <c r="BA1355" s="50"/>
      <c r="BB1355" s="50"/>
      <c r="BC1355" s="50"/>
      <c r="BD1355" s="50"/>
      <c r="BE1355" s="50"/>
      <c r="BF1355" s="50"/>
      <c r="BG1355" s="50"/>
    </row>
    <row r="1356" spans="1:59" ht="15.75" thickBot="1" x14ac:dyDescent="0.3">
      <c r="A1356" s="29">
        <v>161</v>
      </c>
      <c r="B1356" s="30">
        <v>44444</v>
      </c>
      <c r="C1356" s="31">
        <v>9</v>
      </c>
      <c r="D1356" s="31"/>
      <c r="E1356" s="31" t="s">
        <v>77</v>
      </c>
      <c r="F1356" s="32">
        <v>2.9351851851851851E-2</v>
      </c>
      <c r="G1356" s="32">
        <v>3.2060185185185185E-2</v>
      </c>
      <c r="H1356" s="31" t="s">
        <v>22</v>
      </c>
      <c r="I1356" s="33" t="s">
        <v>101</v>
      </c>
      <c r="J1356" s="95">
        <f t="shared" si="43"/>
        <v>2.7083333333333334E-3</v>
      </c>
      <c r="K1356" s="88">
        <f t="shared" si="42"/>
        <v>3.3383796296296362</v>
      </c>
      <c r="L1356" s="95">
        <v>3.2060185185185185E-2</v>
      </c>
      <c r="M1356" s="50"/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  <c r="AQ1356" s="50"/>
      <c r="AR1356" s="50"/>
      <c r="AS1356" s="50"/>
      <c r="AT1356" s="50"/>
      <c r="AU1356" s="50"/>
      <c r="AV1356" s="50"/>
      <c r="AW1356" s="50"/>
      <c r="AX1356" s="50"/>
      <c r="AY1356" s="50"/>
      <c r="AZ1356" s="50"/>
      <c r="BA1356" s="50"/>
      <c r="BB1356" s="50"/>
      <c r="BC1356" s="50"/>
      <c r="BD1356" s="50"/>
      <c r="BE1356" s="50"/>
      <c r="BF1356" s="50"/>
      <c r="BG1356" s="50"/>
    </row>
    <row r="1357" spans="1:59" ht="15.75" thickTop="1" x14ac:dyDescent="0.25">
      <c r="A1357" s="24">
        <v>162</v>
      </c>
      <c r="B1357" s="25">
        <v>44451</v>
      </c>
      <c r="C1357" s="26">
        <v>1</v>
      </c>
      <c r="D1357" s="26" t="s">
        <v>648</v>
      </c>
      <c r="E1357" s="26" t="s">
        <v>36</v>
      </c>
      <c r="F1357" s="27">
        <v>0</v>
      </c>
      <c r="G1357" s="27">
        <v>1.5856481481481479E-3</v>
      </c>
      <c r="H1357" s="26" t="s">
        <v>22</v>
      </c>
      <c r="I1357" s="28"/>
      <c r="J1357" s="95">
        <f t="shared" si="43"/>
        <v>1.5856481481481479E-3</v>
      </c>
      <c r="K1357" s="88">
        <f t="shared" si="42"/>
        <v>3.3399652777777842</v>
      </c>
      <c r="L1357" s="95"/>
      <c r="M1357" s="50"/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50"/>
      <c r="AK1357" s="50"/>
      <c r="AL1357" s="50"/>
      <c r="AM1357" s="50"/>
      <c r="AN1357" s="50"/>
      <c r="AO1357" s="50"/>
      <c r="AP1357" s="50"/>
      <c r="AQ1357" s="50"/>
      <c r="AR1357" s="50"/>
      <c r="AS1357" s="50"/>
      <c r="AT1357" s="50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</row>
    <row r="1358" spans="1:59" x14ac:dyDescent="0.25">
      <c r="A1358" s="23">
        <v>162</v>
      </c>
      <c r="B1358" s="19">
        <v>44451</v>
      </c>
      <c r="C1358" s="20">
        <v>2</v>
      </c>
      <c r="D1358" s="20"/>
      <c r="E1358" s="20" t="s">
        <v>133</v>
      </c>
      <c r="F1358" s="21">
        <v>3.4953703703703705E-3</v>
      </c>
      <c r="G1358" s="21">
        <v>6.5046296296296302E-3</v>
      </c>
      <c r="H1358" s="20" t="s">
        <v>22</v>
      </c>
      <c r="I1358" s="22" t="s">
        <v>145</v>
      </c>
      <c r="J1358" s="95">
        <f t="shared" si="43"/>
        <v>3.0092592592592597E-3</v>
      </c>
      <c r="K1358" s="88">
        <f t="shared" si="42"/>
        <v>3.3429745370370436</v>
      </c>
      <c r="L1358" s="95"/>
      <c r="M1358" s="50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  <c r="AN1358" s="50"/>
      <c r="AO1358" s="50"/>
      <c r="AP1358" s="50"/>
      <c r="AQ1358" s="50"/>
      <c r="AR1358" s="50"/>
      <c r="AS1358" s="50"/>
      <c r="AT1358" s="50"/>
      <c r="AU1358" s="50"/>
      <c r="AV1358" s="50"/>
      <c r="AW1358" s="50"/>
      <c r="AX1358" s="50"/>
      <c r="AY1358" s="50"/>
      <c r="AZ1358" s="50"/>
      <c r="BA1358" s="50"/>
      <c r="BB1358" s="50"/>
      <c r="BC1358" s="50"/>
      <c r="BD1358" s="50"/>
      <c r="BE1358" s="50"/>
      <c r="BF1358" s="50"/>
      <c r="BG1358" s="50"/>
    </row>
    <row r="1359" spans="1:59" x14ac:dyDescent="0.25">
      <c r="A1359" s="23">
        <v>162</v>
      </c>
      <c r="B1359" s="19">
        <v>44451</v>
      </c>
      <c r="C1359" s="20">
        <v>3</v>
      </c>
      <c r="D1359" s="20"/>
      <c r="E1359" s="20" t="s">
        <v>165</v>
      </c>
      <c r="F1359" s="21">
        <v>6.6087962962962966E-3</v>
      </c>
      <c r="G1359" s="21">
        <v>7.5462962962962966E-3</v>
      </c>
      <c r="H1359" s="20" t="s">
        <v>22</v>
      </c>
      <c r="I1359" s="22"/>
      <c r="J1359" s="95">
        <f t="shared" si="43"/>
        <v>9.3749999999999997E-4</v>
      </c>
      <c r="K1359" s="88">
        <f t="shared" si="42"/>
        <v>3.3439120370370436</v>
      </c>
      <c r="L1359" s="95"/>
      <c r="M1359" s="50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50"/>
      <c r="AK1359" s="50"/>
      <c r="AL1359" s="50"/>
      <c r="AM1359" s="50"/>
      <c r="AN1359" s="50"/>
      <c r="AO1359" s="50"/>
      <c r="AP1359" s="50"/>
      <c r="AQ1359" s="50"/>
      <c r="AR1359" s="50"/>
      <c r="AS1359" s="50"/>
      <c r="AT1359" s="50"/>
      <c r="AU1359" s="50"/>
      <c r="AV1359" s="50"/>
      <c r="AW1359" s="50"/>
      <c r="AX1359" s="50"/>
      <c r="AY1359" s="50"/>
      <c r="AZ1359" s="50"/>
      <c r="BA1359" s="50"/>
      <c r="BB1359" s="50"/>
      <c r="BC1359" s="50"/>
      <c r="BD1359" s="50"/>
      <c r="BE1359" s="50"/>
      <c r="BF1359" s="50"/>
      <c r="BG1359" s="50"/>
    </row>
    <row r="1360" spans="1:59" x14ac:dyDescent="0.25">
      <c r="A1360" s="23">
        <v>162</v>
      </c>
      <c r="B1360" s="19">
        <v>44451</v>
      </c>
      <c r="C1360" s="20">
        <v>4</v>
      </c>
      <c r="D1360" s="20"/>
      <c r="E1360" s="20" t="s">
        <v>131</v>
      </c>
      <c r="F1360" s="21">
        <v>8.6342592592592599E-3</v>
      </c>
      <c r="G1360" s="21">
        <v>1.0729166666666666E-2</v>
      </c>
      <c r="H1360" s="20" t="s">
        <v>9</v>
      </c>
      <c r="I1360" s="22"/>
      <c r="J1360" s="95">
        <f t="shared" si="43"/>
        <v>2.0949074074074064E-3</v>
      </c>
      <c r="K1360" s="88">
        <f t="shared" si="42"/>
        <v>3.3460069444444511</v>
      </c>
      <c r="L1360" s="95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  <c r="AN1360" s="50"/>
      <c r="AO1360" s="50"/>
      <c r="AP1360" s="50"/>
      <c r="AQ1360" s="50"/>
      <c r="AR1360" s="50"/>
      <c r="AS1360" s="50"/>
      <c r="AT1360" s="50"/>
      <c r="AU1360" s="50"/>
      <c r="AV1360" s="50"/>
      <c r="AW1360" s="50"/>
      <c r="AX1360" s="50"/>
      <c r="AY1360" s="50"/>
      <c r="AZ1360" s="50"/>
      <c r="BA1360" s="50"/>
      <c r="BB1360" s="50"/>
      <c r="BC1360" s="50"/>
      <c r="BD1360" s="50"/>
      <c r="BE1360" s="50"/>
      <c r="BF1360" s="50"/>
      <c r="BG1360" s="50"/>
    </row>
    <row r="1361" spans="1:59" x14ac:dyDescent="0.25">
      <c r="A1361" s="23">
        <v>162</v>
      </c>
      <c r="B1361" s="19">
        <v>44451</v>
      </c>
      <c r="C1361" s="20">
        <v>5</v>
      </c>
      <c r="D1361" s="20"/>
      <c r="E1361" s="20" t="s">
        <v>644</v>
      </c>
      <c r="F1361" s="21">
        <v>1.2650462962962962E-2</v>
      </c>
      <c r="G1361" s="21">
        <v>1.5555555555555553E-2</v>
      </c>
      <c r="H1361" s="20" t="s">
        <v>15</v>
      </c>
      <c r="I1361" s="22" t="s">
        <v>101</v>
      </c>
      <c r="J1361" s="95">
        <f t="shared" si="43"/>
        <v>2.9050925925925911E-3</v>
      </c>
      <c r="K1361" s="88">
        <f t="shared" si="42"/>
        <v>3.3489120370370435</v>
      </c>
      <c r="L1361" s="95"/>
      <c r="M1361" s="50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50"/>
      <c r="AK1361" s="50"/>
      <c r="AL1361" s="50"/>
      <c r="AM1361" s="50"/>
      <c r="AN1361" s="50"/>
      <c r="AO1361" s="50"/>
      <c r="AP1361" s="50"/>
      <c r="AQ1361" s="50"/>
      <c r="AR1361" s="50"/>
      <c r="AS1361" s="50"/>
      <c r="AT1361" s="50"/>
      <c r="AU1361" s="50"/>
      <c r="AV1361" s="50"/>
      <c r="AW1361" s="50"/>
      <c r="AX1361" s="50"/>
      <c r="AY1361" s="50"/>
      <c r="AZ1361" s="50"/>
      <c r="BA1361" s="50"/>
      <c r="BB1361" s="50"/>
      <c r="BC1361" s="50"/>
      <c r="BD1361" s="50"/>
      <c r="BE1361" s="50"/>
      <c r="BF1361" s="50"/>
      <c r="BG1361" s="50"/>
    </row>
    <row r="1362" spans="1:59" x14ac:dyDescent="0.25">
      <c r="A1362" s="23">
        <v>162</v>
      </c>
      <c r="B1362" s="19">
        <v>44451</v>
      </c>
      <c r="C1362" s="20">
        <v>6</v>
      </c>
      <c r="D1362" s="20"/>
      <c r="E1362" s="20" t="s">
        <v>214</v>
      </c>
      <c r="F1362" s="21">
        <v>1.8229166666666668E-2</v>
      </c>
      <c r="G1362" s="21">
        <v>2.056712962962963E-2</v>
      </c>
      <c r="H1362" s="20" t="s">
        <v>15</v>
      </c>
      <c r="I1362" s="22" t="s">
        <v>645</v>
      </c>
      <c r="J1362" s="95">
        <f t="shared" si="43"/>
        <v>2.3379629629629618E-3</v>
      </c>
      <c r="K1362" s="88">
        <f t="shared" si="42"/>
        <v>3.3512500000000065</v>
      </c>
      <c r="L1362" s="95"/>
      <c r="M1362" s="50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50"/>
      <c r="AK1362" s="50"/>
      <c r="AL1362" s="50"/>
      <c r="AM1362" s="50"/>
      <c r="AN1362" s="50"/>
      <c r="AO1362" s="50"/>
      <c r="AP1362" s="50"/>
      <c r="AQ1362" s="50"/>
      <c r="AR1362" s="50"/>
      <c r="AS1362" s="50"/>
      <c r="AT1362" s="50"/>
      <c r="AU1362" s="50"/>
      <c r="AV1362" s="50"/>
      <c r="AW1362" s="50"/>
      <c r="AX1362" s="50"/>
      <c r="AY1362" s="50"/>
      <c r="AZ1362" s="50"/>
      <c r="BA1362" s="50"/>
      <c r="BB1362" s="50"/>
      <c r="BC1362" s="50"/>
      <c r="BD1362" s="50"/>
      <c r="BE1362" s="50"/>
      <c r="BF1362" s="50"/>
      <c r="BG1362" s="50"/>
    </row>
    <row r="1363" spans="1:59" x14ac:dyDescent="0.25">
      <c r="A1363" s="23">
        <v>162</v>
      </c>
      <c r="B1363" s="19">
        <v>44451</v>
      </c>
      <c r="C1363" s="20">
        <v>7</v>
      </c>
      <c r="D1363" s="20"/>
      <c r="E1363" s="20" t="s">
        <v>646</v>
      </c>
      <c r="F1363" s="21">
        <v>2.1562499999999998E-2</v>
      </c>
      <c r="G1363" s="21">
        <v>2.372685185185185E-2</v>
      </c>
      <c r="H1363" s="20" t="s">
        <v>15</v>
      </c>
      <c r="I1363" s="22"/>
      <c r="J1363" s="95">
        <f t="shared" si="43"/>
        <v>2.1643518518518513E-3</v>
      </c>
      <c r="K1363" s="88">
        <f t="shared" si="42"/>
        <v>3.3534143518518582</v>
      </c>
      <c r="L1363" s="95"/>
      <c r="M1363" s="50"/>
      <c r="N1363" s="50"/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50"/>
      <c r="AK1363" s="50"/>
      <c r="AL1363" s="50"/>
      <c r="AM1363" s="50"/>
      <c r="AN1363" s="50"/>
      <c r="AO1363" s="50"/>
      <c r="AP1363" s="50"/>
      <c r="AQ1363" s="50"/>
      <c r="AR1363" s="50"/>
      <c r="AS1363" s="50"/>
      <c r="AT1363" s="50"/>
      <c r="AU1363" s="50"/>
      <c r="AV1363" s="50"/>
      <c r="AW1363" s="50"/>
      <c r="AX1363" s="50"/>
      <c r="AY1363" s="50"/>
      <c r="AZ1363" s="50"/>
      <c r="BA1363" s="50"/>
      <c r="BB1363" s="50"/>
      <c r="BC1363" s="50"/>
      <c r="BD1363" s="50"/>
      <c r="BE1363" s="50"/>
      <c r="BF1363" s="50"/>
      <c r="BG1363" s="50"/>
    </row>
    <row r="1364" spans="1:59" x14ac:dyDescent="0.25">
      <c r="A1364" s="23">
        <v>162</v>
      </c>
      <c r="B1364" s="19">
        <v>44451</v>
      </c>
      <c r="C1364" s="20">
        <v>8</v>
      </c>
      <c r="D1364" s="20"/>
      <c r="E1364" s="20" t="s">
        <v>261</v>
      </c>
      <c r="F1364" s="21">
        <v>2.4224537037037034E-2</v>
      </c>
      <c r="G1364" s="21">
        <v>2.8125000000000001E-2</v>
      </c>
      <c r="H1364" s="20" t="s">
        <v>9</v>
      </c>
      <c r="I1364" s="22" t="s">
        <v>34</v>
      </c>
      <c r="J1364" s="95">
        <f t="shared" si="43"/>
        <v>3.9004629629629667E-3</v>
      </c>
      <c r="K1364" s="88">
        <f t="shared" si="42"/>
        <v>3.3573148148148211</v>
      </c>
      <c r="L1364" s="95"/>
      <c r="M1364" s="50"/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50"/>
      <c r="AK1364" s="50"/>
      <c r="AL1364" s="50"/>
      <c r="AM1364" s="50"/>
      <c r="AN1364" s="50"/>
      <c r="AO1364" s="50"/>
      <c r="AP1364" s="50"/>
      <c r="AQ1364" s="50"/>
      <c r="AR1364" s="50"/>
      <c r="AS1364" s="50"/>
      <c r="AT1364" s="50"/>
      <c r="AU1364" s="50"/>
      <c r="AV1364" s="50"/>
      <c r="AW1364" s="50"/>
      <c r="AX1364" s="50"/>
      <c r="AY1364" s="50"/>
      <c r="AZ1364" s="50"/>
      <c r="BA1364" s="50"/>
      <c r="BB1364" s="50"/>
      <c r="BC1364" s="50"/>
      <c r="BD1364" s="50"/>
      <c r="BE1364" s="50"/>
      <c r="BF1364" s="50"/>
      <c r="BG1364" s="50"/>
    </row>
    <row r="1365" spans="1:59" x14ac:dyDescent="0.25">
      <c r="A1365" s="23">
        <v>162</v>
      </c>
      <c r="B1365" s="19">
        <v>44451</v>
      </c>
      <c r="C1365" s="20">
        <v>9</v>
      </c>
      <c r="D1365" s="20"/>
      <c r="E1365" s="20" t="s">
        <v>67</v>
      </c>
      <c r="F1365" s="21">
        <v>2.8692129629629633E-2</v>
      </c>
      <c r="G1365" s="21">
        <v>3.108796296296296E-2</v>
      </c>
      <c r="H1365" s="20" t="s">
        <v>9</v>
      </c>
      <c r="I1365" s="22" t="s">
        <v>471</v>
      </c>
      <c r="J1365" s="95">
        <f t="shared" si="43"/>
        <v>2.3958333333333262E-3</v>
      </c>
      <c r="K1365" s="88">
        <f t="shared" si="42"/>
        <v>3.3597106481481545</v>
      </c>
      <c r="L1365" s="95"/>
      <c r="M1365" s="50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50"/>
      <c r="AK1365" s="50"/>
      <c r="AL1365" s="50"/>
      <c r="AM1365" s="50"/>
      <c r="AN1365" s="50"/>
      <c r="AO1365" s="50"/>
      <c r="AP1365" s="50"/>
      <c r="AQ1365" s="50"/>
      <c r="AR1365" s="50"/>
      <c r="AS1365" s="50"/>
      <c r="AT1365" s="50"/>
      <c r="AU1365" s="50"/>
      <c r="AV1365" s="50"/>
      <c r="AW1365" s="50"/>
      <c r="AX1365" s="50"/>
      <c r="AY1365" s="50"/>
      <c r="AZ1365" s="50"/>
      <c r="BA1365" s="50"/>
      <c r="BB1365" s="50"/>
      <c r="BC1365" s="50"/>
      <c r="BD1365" s="50"/>
      <c r="BE1365" s="50"/>
      <c r="BF1365" s="50"/>
      <c r="BG1365" s="50"/>
    </row>
    <row r="1366" spans="1:59" ht="15.75" thickBot="1" x14ac:dyDescent="0.3">
      <c r="A1366" s="29">
        <v>162</v>
      </c>
      <c r="B1366" s="30">
        <v>44451</v>
      </c>
      <c r="C1366" s="31">
        <v>10</v>
      </c>
      <c r="D1366" s="31"/>
      <c r="E1366" s="31" t="s">
        <v>144</v>
      </c>
      <c r="F1366" s="32">
        <v>3.2534722222222222E-2</v>
      </c>
      <c r="G1366" s="32">
        <v>3.5636574074074077E-2</v>
      </c>
      <c r="H1366" s="31" t="s">
        <v>15</v>
      </c>
      <c r="I1366" s="33" t="s">
        <v>319</v>
      </c>
      <c r="J1366" s="95">
        <f t="shared" si="43"/>
        <v>3.1018518518518556E-3</v>
      </c>
      <c r="K1366" s="88">
        <f t="shared" si="42"/>
        <v>3.3628125000000062</v>
      </c>
      <c r="L1366" s="95">
        <v>3.5636574074074077E-2</v>
      </c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50"/>
      <c r="AK1366" s="50"/>
      <c r="AL1366" s="50"/>
      <c r="AM1366" s="50"/>
      <c r="AN1366" s="50"/>
      <c r="AO1366" s="50"/>
      <c r="AP1366" s="50"/>
      <c r="AQ1366" s="50"/>
      <c r="AR1366" s="50"/>
      <c r="AS1366" s="50"/>
      <c r="AT1366" s="50"/>
      <c r="AU1366" s="50"/>
      <c r="AV1366" s="50"/>
      <c r="AW1366" s="50"/>
      <c r="AX1366" s="50"/>
      <c r="AY1366" s="50"/>
      <c r="AZ1366" s="50"/>
      <c r="BA1366" s="50"/>
      <c r="BB1366" s="50"/>
      <c r="BC1366" s="50"/>
      <c r="BD1366" s="50"/>
      <c r="BE1366" s="50"/>
      <c r="BF1366" s="50"/>
      <c r="BG1366" s="50"/>
    </row>
    <row r="1367" spans="1:59" ht="15.75" thickTop="1" x14ac:dyDescent="0.25">
      <c r="A1367" s="24">
        <v>163</v>
      </c>
      <c r="B1367" s="25">
        <v>44458</v>
      </c>
      <c r="C1367" s="26">
        <v>1</v>
      </c>
      <c r="D1367" s="26" t="s">
        <v>647</v>
      </c>
      <c r="E1367" s="26" t="s">
        <v>656</v>
      </c>
      <c r="F1367" s="27">
        <v>1.1458333333333333E-3</v>
      </c>
      <c r="G1367" s="27">
        <v>3.425925925925926E-3</v>
      </c>
      <c r="H1367" s="26" t="s">
        <v>368</v>
      </c>
      <c r="I1367" s="28"/>
      <c r="J1367" s="95">
        <f t="shared" si="43"/>
        <v>2.2800925925925927E-3</v>
      </c>
      <c r="K1367" s="88">
        <f t="shared" si="42"/>
        <v>3.3650925925925987</v>
      </c>
      <c r="L1367" s="95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50"/>
      <c r="AK1367" s="50"/>
      <c r="AL1367" s="50"/>
      <c r="AM1367" s="50"/>
      <c r="AN1367" s="50"/>
      <c r="AO1367" s="50"/>
      <c r="AP1367" s="50"/>
      <c r="AQ1367" s="50"/>
      <c r="AR1367" s="50"/>
      <c r="AS1367" s="50"/>
      <c r="AT1367" s="50"/>
      <c r="AU1367" s="50"/>
      <c r="AV1367" s="50"/>
      <c r="AW1367" s="50"/>
      <c r="AX1367" s="50"/>
      <c r="AY1367" s="50"/>
      <c r="AZ1367" s="50"/>
      <c r="BA1367" s="50"/>
      <c r="BB1367" s="50"/>
      <c r="BC1367" s="50"/>
      <c r="BD1367" s="50"/>
      <c r="BE1367" s="50"/>
      <c r="BF1367" s="50"/>
      <c r="BG1367" s="50"/>
    </row>
    <row r="1368" spans="1:59" x14ac:dyDescent="0.25">
      <c r="A1368" s="23">
        <v>163</v>
      </c>
      <c r="B1368" s="19">
        <v>44458</v>
      </c>
      <c r="C1368" s="20">
        <v>2</v>
      </c>
      <c r="D1368" s="20"/>
      <c r="E1368" s="20" t="s">
        <v>362</v>
      </c>
      <c r="F1368" s="21">
        <v>5.5787037037037038E-3</v>
      </c>
      <c r="G1368" s="21">
        <v>8.4375000000000006E-3</v>
      </c>
      <c r="H1368" s="20" t="s">
        <v>15</v>
      </c>
      <c r="I1368" s="22"/>
      <c r="J1368" s="95">
        <f t="shared" si="43"/>
        <v>2.8587962962962968E-3</v>
      </c>
      <c r="K1368" s="88">
        <f t="shared" si="42"/>
        <v>3.367951388888895</v>
      </c>
      <c r="L1368" s="95"/>
      <c r="M1368" s="50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50"/>
      <c r="AK1368" s="50"/>
      <c r="AL1368" s="50"/>
      <c r="AM1368" s="50"/>
      <c r="AN1368" s="50"/>
      <c r="AO1368" s="50"/>
      <c r="AP1368" s="50"/>
      <c r="AQ1368" s="50"/>
      <c r="AR1368" s="50"/>
      <c r="AS1368" s="50"/>
      <c r="AT1368" s="50"/>
      <c r="AU1368" s="50"/>
      <c r="AV1368" s="50"/>
      <c r="AW1368" s="50"/>
      <c r="AX1368" s="50"/>
      <c r="AY1368" s="50"/>
      <c r="AZ1368" s="50"/>
      <c r="BA1368" s="50"/>
      <c r="BB1368" s="50"/>
      <c r="BC1368" s="50"/>
      <c r="BD1368" s="50"/>
      <c r="BE1368" s="50"/>
      <c r="BF1368" s="50"/>
      <c r="BG1368" s="50"/>
    </row>
    <row r="1369" spans="1:59" x14ac:dyDescent="0.25">
      <c r="A1369" s="23">
        <v>163</v>
      </c>
      <c r="B1369" s="19">
        <v>44458</v>
      </c>
      <c r="C1369" s="20">
        <v>3</v>
      </c>
      <c r="D1369" s="20"/>
      <c r="E1369" s="20" t="s">
        <v>158</v>
      </c>
      <c r="F1369" s="21">
        <v>9.8379629629629633E-3</v>
      </c>
      <c r="G1369" s="21">
        <v>1.1145833333333334E-2</v>
      </c>
      <c r="H1369" s="20" t="s">
        <v>8</v>
      </c>
      <c r="I1369" s="22" t="s">
        <v>25</v>
      </c>
      <c r="J1369" s="95">
        <f t="shared" si="43"/>
        <v>1.3078703703703707E-3</v>
      </c>
      <c r="K1369" s="88">
        <f t="shared" si="42"/>
        <v>3.3692592592592652</v>
      </c>
      <c r="L1369" s="95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50"/>
      <c r="AK1369" s="50"/>
      <c r="AL1369" s="50"/>
      <c r="AM1369" s="50"/>
      <c r="AN1369" s="50"/>
      <c r="AO1369" s="50"/>
      <c r="AP1369" s="50"/>
      <c r="AQ1369" s="50"/>
      <c r="AR1369" s="50"/>
      <c r="AS1369" s="50"/>
      <c r="AT1369" s="50"/>
      <c r="AU1369" s="50"/>
      <c r="AV1369" s="50"/>
      <c r="AW1369" s="50"/>
      <c r="AX1369" s="50"/>
      <c r="AY1369" s="50"/>
      <c r="AZ1369" s="50"/>
      <c r="BA1369" s="50"/>
      <c r="BB1369" s="50"/>
      <c r="BC1369" s="50"/>
      <c r="BD1369" s="50"/>
      <c r="BE1369" s="50"/>
      <c r="BF1369" s="50"/>
      <c r="BG1369" s="50"/>
    </row>
    <row r="1370" spans="1:59" x14ac:dyDescent="0.25">
      <c r="A1370" s="23">
        <v>163</v>
      </c>
      <c r="B1370" s="19">
        <v>44458</v>
      </c>
      <c r="C1370" s="20">
        <v>4</v>
      </c>
      <c r="D1370" s="20"/>
      <c r="E1370" s="20" t="s">
        <v>251</v>
      </c>
      <c r="F1370" s="21">
        <v>1.2604166666666666E-2</v>
      </c>
      <c r="G1370" s="21">
        <v>1.4826388888888889E-2</v>
      </c>
      <c r="H1370" s="20" t="s">
        <v>9</v>
      </c>
      <c r="I1370" s="22" t="s">
        <v>129</v>
      </c>
      <c r="J1370" s="95">
        <f t="shared" si="43"/>
        <v>2.2222222222222227E-3</v>
      </c>
      <c r="K1370" s="88">
        <f t="shared" si="42"/>
        <v>3.3714814814814873</v>
      </c>
      <c r="L1370" s="95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50"/>
      <c r="AK1370" s="50"/>
      <c r="AL1370" s="50"/>
      <c r="AM1370" s="50"/>
      <c r="AN1370" s="50"/>
      <c r="AO1370" s="50"/>
      <c r="AP1370" s="50"/>
      <c r="AQ1370" s="50"/>
      <c r="AR1370" s="50"/>
      <c r="AS1370" s="50"/>
      <c r="AT1370" s="50"/>
      <c r="AU1370" s="50"/>
      <c r="AV1370" s="50"/>
      <c r="AW1370" s="50"/>
      <c r="AX1370" s="50"/>
      <c r="AY1370" s="50"/>
      <c r="AZ1370" s="50"/>
      <c r="BA1370" s="50"/>
      <c r="BB1370" s="50"/>
      <c r="BC1370" s="50"/>
      <c r="BD1370" s="50"/>
      <c r="BE1370" s="50"/>
      <c r="BF1370" s="50"/>
      <c r="BG1370" s="50"/>
    </row>
    <row r="1371" spans="1:59" x14ac:dyDescent="0.25">
      <c r="A1371" s="23">
        <v>163</v>
      </c>
      <c r="B1371" s="19">
        <v>44458</v>
      </c>
      <c r="C1371" s="20">
        <v>5</v>
      </c>
      <c r="D1371" s="20"/>
      <c r="E1371" s="20" t="s">
        <v>245</v>
      </c>
      <c r="F1371" s="21">
        <v>1.5914351851851853E-2</v>
      </c>
      <c r="G1371" s="21">
        <v>1.800925925925926E-2</v>
      </c>
      <c r="H1371" s="20" t="s">
        <v>9</v>
      </c>
      <c r="I1371" s="22"/>
      <c r="J1371" s="95">
        <f t="shared" si="43"/>
        <v>2.0949074074074064E-3</v>
      </c>
      <c r="K1371" s="88">
        <f t="shared" si="42"/>
        <v>3.3735763888888948</v>
      </c>
      <c r="L1371" s="95"/>
      <c r="M1371" s="50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50"/>
      <c r="AK1371" s="50"/>
      <c r="AL1371" s="50"/>
      <c r="AM1371" s="50"/>
      <c r="AN1371" s="50"/>
      <c r="AO1371" s="50"/>
      <c r="AP1371" s="50"/>
      <c r="AQ1371" s="50"/>
      <c r="AR1371" s="50"/>
      <c r="AS1371" s="50"/>
      <c r="AT1371" s="50"/>
      <c r="AU1371" s="50"/>
      <c r="AV1371" s="50"/>
      <c r="AW1371" s="50"/>
      <c r="AX1371" s="50"/>
      <c r="AY1371" s="50"/>
      <c r="AZ1371" s="50"/>
      <c r="BA1371" s="50"/>
      <c r="BB1371" s="50"/>
      <c r="BC1371" s="50"/>
      <c r="BD1371" s="50"/>
      <c r="BE1371" s="50"/>
      <c r="BF1371" s="50"/>
      <c r="BG1371" s="50"/>
    </row>
    <row r="1372" spans="1:59" x14ac:dyDescent="0.25">
      <c r="A1372" s="23">
        <v>163</v>
      </c>
      <c r="B1372" s="19">
        <v>44458</v>
      </c>
      <c r="C1372" s="20">
        <v>6</v>
      </c>
      <c r="D1372" s="20"/>
      <c r="E1372" s="20" t="s">
        <v>650</v>
      </c>
      <c r="F1372" s="21">
        <v>1.9409722222222221E-2</v>
      </c>
      <c r="G1372" s="21">
        <v>2.3043981481481481E-2</v>
      </c>
      <c r="H1372" s="20" t="s">
        <v>15</v>
      </c>
      <c r="I1372" s="22"/>
      <c r="J1372" s="95">
        <f t="shared" si="43"/>
        <v>3.6342592592592607E-3</v>
      </c>
      <c r="K1372" s="88">
        <f t="shared" si="42"/>
        <v>3.3772106481481541</v>
      </c>
      <c r="L1372" s="95"/>
      <c r="M1372" s="50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50"/>
      <c r="AK1372" s="50"/>
      <c r="AL1372" s="50"/>
      <c r="AM1372" s="50"/>
      <c r="AN1372" s="50"/>
      <c r="AO1372" s="50"/>
      <c r="AP1372" s="50"/>
      <c r="AQ1372" s="50"/>
      <c r="AR1372" s="50"/>
      <c r="AS1372" s="50"/>
      <c r="AT1372" s="50"/>
      <c r="AU1372" s="50"/>
      <c r="AV1372" s="50"/>
      <c r="AW1372" s="50"/>
      <c r="AX1372" s="50"/>
      <c r="AY1372" s="50"/>
      <c r="AZ1372" s="50"/>
      <c r="BA1372" s="50"/>
      <c r="BB1372" s="50"/>
      <c r="BC1372" s="50"/>
      <c r="BD1372" s="50"/>
      <c r="BE1372" s="50"/>
      <c r="BF1372" s="50"/>
      <c r="BG1372" s="50"/>
    </row>
    <row r="1373" spans="1:59" x14ac:dyDescent="0.25">
      <c r="A1373" s="23">
        <v>163</v>
      </c>
      <c r="B1373" s="19">
        <v>44458</v>
      </c>
      <c r="C1373" s="20">
        <v>7</v>
      </c>
      <c r="D1373" s="20"/>
      <c r="E1373" s="20" t="s">
        <v>89</v>
      </c>
      <c r="F1373" s="21">
        <v>2.6562499999999999E-2</v>
      </c>
      <c r="G1373" s="21">
        <v>3.0092592592592591E-2</v>
      </c>
      <c r="H1373" s="20" t="s">
        <v>15</v>
      </c>
      <c r="I1373" s="22" t="s">
        <v>75</v>
      </c>
      <c r="J1373" s="95">
        <f t="shared" si="43"/>
        <v>3.5300925925925916E-3</v>
      </c>
      <c r="K1373" s="88">
        <f t="shared" si="42"/>
        <v>3.3807407407407468</v>
      </c>
      <c r="L1373" s="95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50"/>
      <c r="AK1373" s="50"/>
      <c r="AL1373" s="50"/>
      <c r="AM1373" s="50"/>
      <c r="AN1373" s="50"/>
      <c r="AO1373" s="50"/>
      <c r="AP1373" s="50"/>
      <c r="AQ1373" s="50"/>
      <c r="AR1373" s="50"/>
      <c r="AS1373" s="50"/>
      <c r="AT1373" s="50"/>
      <c r="AU1373" s="50"/>
      <c r="AV1373" s="50"/>
      <c r="AW1373" s="50"/>
      <c r="AX1373" s="50"/>
      <c r="AY1373" s="50"/>
      <c r="AZ1373" s="50"/>
      <c r="BA1373" s="50"/>
      <c r="BB1373" s="50"/>
      <c r="BC1373" s="50"/>
      <c r="BD1373" s="50"/>
      <c r="BE1373" s="50"/>
      <c r="BF1373" s="50"/>
      <c r="BG1373" s="50"/>
    </row>
    <row r="1374" spans="1:59" ht="15.75" thickBot="1" x14ac:dyDescent="0.3">
      <c r="A1374" s="29">
        <v>163</v>
      </c>
      <c r="B1374" s="30">
        <v>44458</v>
      </c>
      <c r="C1374" s="31">
        <v>8</v>
      </c>
      <c r="D1374" s="31"/>
      <c r="E1374" s="31" t="s">
        <v>561</v>
      </c>
      <c r="F1374" s="32">
        <v>3.2557870370370369E-2</v>
      </c>
      <c r="G1374" s="32">
        <v>3.6018518518518519E-2</v>
      </c>
      <c r="H1374" s="31" t="s">
        <v>9</v>
      </c>
      <c r="I1374" s="33" t="s">
        <v>649</v>
      </c>
      <c r="J1374" s="95">
        <f t="shared" si="43"/>
        <v>3.4606481481481502E-3</v>
      </c>
      <c r="K1374" s="88">
        <f t="shared" si="42"/>
        <v>3.3842013888888949</v>
      </c>
      <c r="L1374" s="95">
        <v>3.6018518518518519E-2</v>
      </c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50"/>
      <c r="AK1374" s="50"/>
      <c r="AL1374" s="50"/>
      <c r="AM1374" s="50"/>
      <c r="AN1374" s="50"/>
      <c r="AO1374" s="50"/>
      <c r="AP1374" s="50"/>
      <c r="AQ1374" s="50"/>
      <c r="AR1374" s="50"/>
      <c r="AS1374" s="50"/>
      <c r="AT1374" s="50"/>
      <c r="AU1374" s="50"/>
      <c r="AV1374" s="50"/>
      <c r="AW1374" s="50"/>
      <c r="AX1374" s="50"/>
      <c r="AY1374" s="50"/>
      <c r="AZ1374" s="50"/>
      <c r="BA1374" s="50"/>
      <c r="BB1374" s="50"/>
      <c r="BC1374" s="50"/>
      <c r="BD1374" s="50"/>
      <c r="BE1374" s="50"/>
      <c r="BF1374" s="50"/>
      <c r="BG1374" s="50"/>
    </row>
    <row r="1375" spans="1:59" ht="15.75" thickTop="1" x14ac:dyDescent="0.25">
      <c r="A1375" s="24">
        <v>164</v>
      </c>
      <c r="B1375" s="25">
        <v>44465</v>
      </c>
      <c r="C1375" s="26">
        <v>1</v>
      </c>
      <c r="D1375" s="26"/>
      <c r="E1375" s="26" t="s">
        <v>174</v>
      </c>
      <c r="F1375" s="27">
        <v>5.7870370370370366E-5</v>
      </c>
      <c r="G1375" s="27">
        <v>3.7152777777777774E-3</v>
      </c>
      <c r="H1375" s="26" t="s">
        <v>16</v>
      </c>
      <c r="I1375" s="28" t="s">
        <v>402</v>
      </c>
      <c r="J1375" s="95">
        <f t="shared" si="43"/>
        <v>3.657407407407407E-3</v>
      </c>
      <c r="K1375" s="88">
        <f t="shared" si="42"/>
        <v>3.3878587962963023</v>
      </c>
      <c r="L1375" s="95"/>
      <c r="M1375" s="50"/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50"/>
      <c r="AK1375" s="50"/>
      <c r="AL1375" s="50"/>
      <c r="AM1375" s="50"/>
      <c r="AN1375" s="50"/>
      <c r="AO1375" s="50"/>
      <c r="AP1375" s="50"/>
      <c r="AQ1375" s="50"/>
      <c r="AR1375" s="50"/>
      <c r="AS1375" s="50"/>
      <c r="AT1375" s="50"/>
      <c r="AU1375" s="50"/>
      <c r="AV1375" s="50"/>
      <c r="AW1375" s="50"/>
      <c r="AX1375" s="50"/>
      <c r="AY1375" s="50"/>
      <c r="AZ1375" s="50"/>
      <c r="BA1375" s="50"/>
      <c r="BB1375" s="50"/>
      <c r="BC1375" s="50"/>
      <c r="BD1375" s="50"/>
      <c r="BE1375" s="50"/>
      <c r="BF1375" s="50"/>
      <c r="BG1375" s="50"/>
    </row>
    <row r="1376" spans="1:59" x14ac:dyDescent="0.25">
      <c r="A1376" s="23">
        <v>164</v>
      </c>
      <c r="B1376" s="19">
        <v>44465</v>
      </c>
      <c r="C1376" s="20">
        <v>2</v>
      </c>
      <c r="D1376" s="20"/>
      <c r="E1376" s="20" t="s">
        <v>651</v>
      </c>
      <c r="F1376" s="21">
        <v>5.5208333333333333E-3</v>
      </c>
      <c r="G1376" s="21">
        <v>8.773148148148148E-3</v>
      </c>
      <c r="H1376" s="20" t="s">
        <v>652</v>
      </c>
      <c r="I1376" s="22" t="s">
        <v>402</v>
      </c>
      <c r="J1376" s="95">
        <f t="shared" si="43"/>
        <v>3.2523148148148147E-3</v>
      </c>
      <c r="K1376" s="88">
        <f t="shared" ref="K1376:K1439" si="44">SUM(K1375,J1376)</f>
        <v>3.3911111111111172</v>
      </c>
      <c r="L1376" s="95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50"/>
      <c r="AK1376" s="50"/>
      <c r="AL1376" s="50"/>
      <c r="AM1376" s="50"/>
      <c r="AN1376" s="50"/>
      <c r="AO1376" s="50"/>
      <c r="AP1376" s="50"/>
      <c r="AQ1376" s="50"/>
      <c r="AR1376" s="50"/>
      <c r="AS1376" s="50"/>
      <c r="AT1376" s="50"/>
      <c r="AU1376" s="50"/>
      <c r="AV1376" s="50"/>
      <c r="AW1376" s="50"/>
      <c r="AX1376" s="50"/>
      <c r="AY1376" s="50"/>
      <c r="AZ1376" s="50"/>
      <c r="BA1376" s="50"/>
      <c r="BB1376" s="50"/>
      <c r="BC1376" s="50"/>
      <c r="BD1376" s="50"/>
      <c r="BE1376" s="50"/>
      <c r="BF1376" s="50"/>
      <c r="BG1376" s="50"/>
    </row>
    <row r="1377" spans="1:59" x14ac:dyDescent="0.25">
      <c r="A1377" s="23">
        <v>164</v>
      </c>
      <c r="B1377" s="19">
        <v>44465</v>
      </c>
      <c r="C1377" s="20">
        <v>3</v>
      </c>
      <c r="D1377" s="20"/>
      <c r="E1377" s="20" t="s">
        <v>221</v>
      </c>
      <c r="F1377" s="21">
        <v>1.0243055555555556E-2</v>
      </c>
      <c r="G1377" s="21">
        <v>1.2129629629629629E-2</v>
      </c>
      <c r="H1377" s="20" t="s">
        <v>9</v>
      </c>
      <c r="I1377" s="22"/>
      <c r="J1377" s="95">
        <f t="shared" si="43"/>
        <v>1.8865740740740735E-3</v>
      </c>
      <c r="K1377" s="88">
        <f t="shared" si="44"/>
        <v>3.3929976851851911</v>
      </c>
      <c r="L1377" s="95"/>
      <c r="M1377" s="50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  <c r="AN1377" s="50"/>
      <c r="AO1377" s="50"/>
      <c r="AP1377" s="50"/>
      <c r="AQ1377" s="50"/>
      <c r="AR1377" s="50"/>
      <c r="AS1377" s="50"/>
      <c r="AT1377" s="50"/>
      <c r="AU1377" s="50"/>
      <c r="AV1377" s="50"/>
      <c r="AW1377" s="50"/>
      <c r="AX1377" s="50"/>
      <c r="AY1377" s="50"/>
      <c r="AZ1377" s="50"/>
      <c r="BA1377" s="50"/>
      <c r="BB1377" s="50"/>
      <c r="BC1377" s="50"/>
      <c r="BD1377" s="50"/>
      <c r="BE1377" s="50"/>
      <c r="BF1377" s="50"/>
      <c r="BG1377" s="50"/>
    </row>
    <row r="1378" spans="1:59" x14ac:dyDescent="0.25">
      <c r="A1378" s="23">
        <v>164</v>
      </c>
      <c r="B1378" s="19">
        <v>44465</v>
      </c>
      <c r="C1378" s="20">
        <v>4</v>
      </c>
      <c r="D1378" s="20"/>
      <c r="E1378" s="20" t="s">
        <v>208</v>
      </c>
      <c r="F1378" s="21">
        <v>1.3761574074074074E-2</v>
      </c>
      <c r="G1378" s="21">
        <v>1.8043981481481484E-2</v>
      </c>
      <c r="H1378" s="20" t="s">
        <v>653</v>
      </c>
      <c r="I1378" s="22" t="s">
        <v>34</v>
      </c>
      <c r="J1378" s="95">
        <f t="shared" si="43"/>
        <v>4.2824074074074101E-3</v>
      </c>
      <c r="K1378" s="88">
        <f t="shared" si="44"/>
        <v>3.3972800925925983</v>
      </c>
      <c r="L1378" s="95"/>
      <c r="M1378" s="50"/>
      <c r="N1378" s="50"/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50"/>
      <c r="AK1378" s="50"/>
      <c r="AL1378" s="50"/>
      <c r="AM1378" s="50"/>
      <c r="AN1378" s="50"/>
      <c r="AO1378" s="50"/>
      <c r="AP1378" s="50"/>
      <c r="AQ1378" s="50"/>
      <c r="AR1378" s="50"/>
      <c r="AS1378" s="50"/>
      <c r="AT1378" s="50"/>
      <c r="AU1378" s="50"/>
      <c r="AV1378" s="50"/>
      <c r="AW1378" s="50"/>
      <c r="AX1378" s="50"/>
      <c r="AY1378" s="50"/>
      <c r="AZ1378" s="50"/>
      <c r="BA1378" s="50"/>
      <c r="BB1378" s="50"/>
      <c r="BC1378" s="50"/>
      <c r="BD1378" s="50"/>
      <c r="BE1378" s="50"/>
      <c r="BF1378" s="50"/>
      <c r="BG1378" s="50"/>
    </row>
    <row r="1379" spans="1:59" x14ac:dyDescent="0.25">
      <c r="A1379" s="23">
        <v>164</v>
      </c>
      <c r="B1379" s="19">
        <v>44465</v>
      </c>
      <c r="C1379" s="20">
        <v>5</v>
      </c>
      <c r="D1379" s="20"/>
      <c r="E1379" s="20" t="s">
        <v>353</v>
      </c>
      <c r="F1379" s="21">
        <v>1.9259259259259261E-2</v>
      </c>
      <c r="G1379" s="21">
        <v>2.1562499999999998E-2</v>
      </c>
      <c r="H1379" s="20" t="s">
        <v>9</v>
      </c>
      <c r="I1379" s="22"/>
      <c r="J1379" s="95">
        <f t="shared" si="43"/>
        <v>2.3032407407407376E-3</v>
      </c>
      <c r="K1379" s="88">
        <f t="shared" si="44"/>
        <v>3.399583333333339</v>
      </c>
      <c r="L1379" s="95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50"/>
      <c r="AK1379" s="50"/>
      <c r="AL1379" s="50"/>
      <c r="AM1379" s="50"/>
      <c r="AN1379" s="50"/>
      <c r="AO1379" s="50"/>
      <c r="AP1379" s="50"/>
      <c r="AQ1379" s="50"/>
      <c r="AR1379" s="50"/>
      <c r="AS1379" s="50"/>
      <c r="AT1379" s="50"/>
      <c r="AU1379" s="50"/>
      <c r="AV1379" s="50"/>
      <c r="AW1379" s="50"/>
      <c r="AX1379" s="50"/>
      <c r="AY1379" s="50"/>
      <c r="AZ1379" s="50"/>
      <c r="BA1379" s="50"/>
      <c r="BB1379" s="50"/>
      <c r="BC1379" s="50"/>
      <c r="BD1379" s="50"/>
      <c r="BE1379" s="50"/>
      <c r="BF1379" s="50"/>
      <c r="BG1379" s="50"/>
    </row>
    <row r="1380" spans="1:59" x14ac:dyDescent="0.25">
      <c r="A1380" s="23">
        <v>164</v>
      </c>
      <c r="B1380" s="19">
        <v>44465</v>
      </c>
      <c r="C1380" s="20">
        <v>6</v>
      </c>
      <c r="D1380" s="20"/>
      <c r="E1380" s="20" t="s">
        <v>378</v>
      </c>
      <c r="F1380" s="21">
        <v>2.3877314814814813E-2</v>
      </c>
      <c r="G1380" s="21">
        <v>2.5567129629629634E-2</v>
      </c>
      <c r="H1380" s="20" t="s">
        <v>15</v>
      </c>
      <c r="I1380" s="22"/>
      <c r="J1380" s="95">
        <f t="shared" si="43"/>
        <v>1.6898148148148211E-3</v>
      </c>
      <c r="K1380" s="88">
        <f t="shared" si="44"/>
        <v>3.401273148148154</v>
      </c>
      <c r="L1380" s="95"/>
      <c r="M1380" s="50"/>
      <c r="N1380" s="50"/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50"/>
      <c r="AK1380" s="50"/>
      <c r="AL1380" s="50"/>
      <c r="AM1380" s="50"/>
      <c r="AN1380" s="50"/>
      <c r="AO1380" s="50"/>
      <c r="AP1380" s="50"/>
      <c r="AQ1380" s="50"/>
      <c r="AR1380" s="50"/>
      <c r="AS1380" s="50"/>
      <c r="AT1380" s="50"/>
      <c r="AU1380" s="50"/>
      <c r="AV1380" s="50"/>
      <c r="AW1380" s="50"/>
      <c r="AX1380" s="50"/>
      <c r="AY1380" s="50"/>
      <c r="AZ1380" s="50"/>
      <c r="BA1380" s="50"/>
      <c r="BB1380" s="50"/>
      <c r="BC1380" s="50"/>
      <c r="BD1380" s="50"/>
      <c r="BE1380" s="50"/>
      <c r="BF1380" s="50"/>
      <c r="BG1380" s="50"/>
    </row>
    <row r="1381" spans="1:59" x14ac:dyDescent="0.25">
      <c r="A1381" s="23">
        <v>164</v>
      </c>
      <c r="B1381" s="19">
        <v>44465</v>
      </c>
      <c r="C1381" s="20">
        <v>7</v>
      </c>
      <c r="D1381" s="20"/>
      <c r="E1381" s="20" t="s">
        <v>69</v>
      </c>
      <c r="F1381" s="21">
        <v>2.5891203703703704E-2</v>
      </c>
      <c r="G1381" s="21">
        <v>2.9236111111111112E-2</v>
      </c>
      <c r="H1381" s="20" t="s">
        <v>9</v>
      </c>
      <c r="I1381" s="22" t="s">
        <v>34</v>
      </c>
      <c r="J1381" s="95">
        <f t="shared" si="43"/>
        <v>3.3449074074074076E-3</v>
      </c>
      <c r="K1381" s="88">
        <f t="shared" si="44"/>
        <v>3.4046180555555612</v>
      </c>
      <c r="L1381" s="95"/>
      <c r="M1381" s="50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50"/>
      <c r="AK1381" s="50"/>
      <c r="AL1381" s="50"/>
      <c r="AM1381" s="50"/>
      <c r="AN1381" s="50"/>
      <c r="AO1381" s="50"/>
      <c r="AP1381" s="50"/>
      <c r="AQ1381" s="50"/>
      <c r="AR1381" s="50"/>
      <c r="AS1381" s="50"/>
      <c r="AT1381" s="50"/>
      <c r="AU1381" s="50"/>
      <c r="AV1381" s="50"/>
      <c r="AW1381" s="50"/>
      <c r="AX1381" s="50"/>
      <c r="AY1381" s="50"/>
      <c r="AZ1381" s="50"/>
      <c r="BA1381" s="50"/>
      <c r="BB1381" s="50"/>
      <c r="BC1381" s="50"/>
      <c r="BD1381" s="50"/>
      <c r="BE1381" s="50"/>
      <c r="BF1381" s="50"/>
      <c r="BG1381" s="50"/>
    </row>
    <row r="1382" spans="1:59" x14ac:dyDescent="0.25">
      <c r="A1382" s="23">
        <v>164</v>
      </c>
      <c r="B1382" s="19">
        <v>44465</v>
      </c>
      <c r="C1382" s="20">
        <v>8</v>
      </c>
      <c r="D1382" s="20"/>
      <c r="E1382" s="20" t="s">
        <v>307</v>
      </c>
      <c r="F1382" s="21">
        <v>2.9618055555555554E-2</v>
      </c>
      <c r="G1382" s="21">
        <v>3.2152777777777773E-2</v>
      </c>
      <c r="H1382" s="20" t="s">
        <v>9</v>
      </c>
      <c r="I1382" s="22"/>
      <c r="J1382" s="95">
        <f t="shared" si="43"/>
        <v>2.5347222222222195E-3</v>
      </c>
      <c r="K1382" s="88">
        <f t="shared" si="44"/>
        <v>3.4071527777777835</v>
      </c>
      <c r="L1382" s="95"/>
      <c r="M1382" s="50"/>
      <c r="N1382" s="50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50"/>
      <c r="AK1382" s="50"/>
      <c r="AL1382" s="50"/>
      <c r="AM1382" s="50"/>
      <c r="AN1382" s="50"/>
      <c r="AO1382" s="50"/>
      <c r="AP1382" s="50"/>
      <c r="AQ1382" s="50"/>
      <c r="AR1382" s="50"/>
      <c r="AS1382" s="50"/>
      <c r="AT1382" s="50"/>
      <c r="AU1382" s="50"/>
      <c r="AV1382" s="50"/>
      <c r="AW1382" s="50"/>
      <c r="AX1382" s="50"/>
      <c r="AY1382" s="50"/>
      <c r="AZ1382" s="50"/>
      <c r="BA1382" s="50"/>
      <c r="BB1382" s="50"/>
      <c r="BC1382" s="50"/>
      <c r="BD1382" s="50"/>
      <c r="BE1382" s="50"/>
      <c r="BF1382" s="50"/>
      <c r="BG1382" s="50"/>
    </row>
    <row r="1383" spans="1:59" x14ac:dyDescent="0.25">
      <c r="A1383" s="23">
        <v>164</v>
      </c>
      <c r="B1383" s="19">
        <v>44465</v>
      </c>
      <c r="C1383" s="20">
        <v>9</v>
      </c>
      <c r="D1383" s="20"/>
      <c r="E1383" s="20" t="s">
        <v>309</v>
      </c>
      <c r="F1383" s="21">
        <v>3.2627314814814817E-2</v>
      </c>
      <c r="G1383" s="21">
        <v>3.4722222222222224E-2</v>
      </c>
      <c r="H1383" s="20" t="s">
        <v>9</v>
      </c>
      <c r="I1383" s="22"/>
      <c r="J1383" s="95">
        <f t="shared" si="43"/>
        <v>2.0949074074074064E-3</v>
      </c>
      <c r="K1383" s="88">
        <f t="shared" si="44"/>
        <v>3.4092476851851909</v>
      </c>
      <c r="L1383" s="95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50"/>
      <c r="AK1383" s="50"/>
      <c r="AL1383" s="50"/>
      <c r="AM1383" s="50"/>
      <c r="AN1383" s="50"/>
      <c r="AO1383" s="50"/>
      <c r="AP1383" s="50"/>
      <c r="AQ1383" s="50"/>
      <c r="AR1383" s="50"/>
      <c r="AS1383" s="50"/>
      <c r="AT1383" s="50"/>
      <c r="AU1383" s="50"/>
      <c r="AV1383" s="50"/>
      <c r="AW1383" s="50"/>
      <c r="AX1383" s="50"/>
      <c r="AY1383" s="50"/>
      <c r="AZ1383" s="50"/>
      <c r="BA1383" s="50"/>
      <c r="BB1383" s="50"/>
      <c r="BC1383" s="50"/>
      <c r="BD1383" s="50"/>
      <c r="BE1383" s="50"/>
      <c r="BF1383" s="50"/>
      <c r="BG1383" s="50"/>
    </row>
    <row r="1384" spans="1:59" ht="15.75" thickBot="1" x14ac:dyDescent="0.3">
      <c r="A1384" s="29">
        <v>164</v>
      </c>
      <c r="B1384" s="30">
        <v>44465</v>
      </c>
      <c r="C1384" s="31">
        <v>10</v>
      </c>
      <c r="D1384" s="31"/>
      <c r="E1384" s="31" t="s">
        <v>83</v>
      </c>
      <c r="F1384" s="32">
        <v>3.5694444444444445E-2</v>
      </c>
      <c r="G1384" s="32">
        <v>3.8460648148148147E-2</v>
      </c>
      <c r="H1384" s="31" t="s">
        <v>9</v>
      </c>
      <c r="I1384" s="33" t="s">
        <v>407</v>
      </c>
      <c r="J1384" s="95">
        <f t="shared" ref="J1384:J1447" si="45">G1384-F1384</f>
        <v>2.7662037037037013E-3</v>
      </c>
      <c r="K1384" s="88">
        <f t="shared" si="44"/>
        <v>3.4120138888888945</v>
      </c>
      <c r="L1384" s="95">
        <v>3.8460648148148147E-2</v>
      </c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50"/>
      <c r="AK1384" s="50"/>
      <c r="AL1384" s="50"/>
      <c r="AM1384" s="50"/>
      <c r="AN1384" s="50"/>
      <c r="AO1384" s="50"/>
      <c r="AP1384" s="50"/>
      <c r="AQ1384" s="50"/>
      <c r="AR1384" s="50"/>
      <c r="AS1384" s="50"/>
      <c r="AT1384" s="50"/>
      <c r="AU1384" s="50"/>
      <c r="AV1384" s="50"/>
      <c r="AW1384" s="50"/>
      <c r="AX1384" s="50"/>
      <c r="AY1384" s="50"/>
      <c r="AZ1384" s="50"/>
      <c r="BA1384" s="50"/>
      <c r="BB1384" s="50"/>
      <c r="BC1384" s="50"/>
      <c r="BD1384" s="50"/>
      <c r="BE1384" s="50"/>
      <c r="BF1384" s="50"/>
      <c r="BG1384" s="50"/>
    </row>
    <row r="1385" spans="1:59" ht="15.75" thickTop="1" x14ac:dyDescent="0.25">
      <c r="A1385" s="24">
        <v>165</v>
      </c>
      <c r="B1385" s="25">
        <v>44472</v>
      </c>
      <c r="C1385" s="26">
        <v>1</v>
      </c>
      <c r="D1385" s="26"/>
      <c r="E1385" s="26" t="s">
        <v>656</v>
      </c>
      <c r="F1385" s="27">
        <v>5.0578703703703706E-3</v>
      </c>
      <c r="G1385" s="27">
        <v>6.5509259259259262E-3</v>
      </c>
      <c r="H1385" s="26" t="s">
        <v>16</v>
      </c>
      <c r="I1385" s="28"/>
      <c r="J1385" s="95">
        <f t="shared" si="45"/>
        <v>1.4930555555555556E-3</v>
      </c>
      <c r="K1385" s="88">
        <f t="shared" si="44"/>
        <v>3.4135069444444501</v>
      </c>
      <c r="L1385" s="95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50"/>
      <c r="AK1385" s="50"/>
      <c r="AL1385" s="50"/>
      <c r="AM1385" s="50"/>
      <c r="AN1385" s="50"/>
      <c r="AO1385" s="50"/>
      <c r="AP1385" s="50"/>
      <c r="AQ1385" s="50"/>
      <c r="AR1385" s="50"/>
      <c r="AS1385" s="50"/>
      <c r="AT1385" s="50"/>
      <c r="AU1385" s="50"/>
      <c r="AV1385" s="50"/>
      <c r="AW1385" s="50"/>
      <c r="AX1385" s="50"/>
      <c r="AY1385" s="50"/>
      <c r="AZ1385" s="50"/>
      <c r="BA1385" s="50"/>
      <c r="BB1385" s="50"/>
      <c r="BC1385" s="50"/>
      <c r="BD1385" s="50"/>
      <c r="BE1385" s="50"/>
      <c r="BF1385" s="50"/>
      <c r="BG1385" s="50"/>
    </row>
    <row r="1386" spans="1:59" x14ac:dyDescent="0.25">
      <c r="A1386" s="23">
        <v>165</v>
      </c>
      <c r="B1386" s="19">
        <v>44472</v>
      </c>
      <c r="C1386" s="20">
        <v>2</v>
      </c>
      <c r="D1386" s="20"/>
      <c r="E1386" s="20" t="s">
        <v>330</v>
      </c>
      <c r="F1386" s="21">
        <v>8.3333333333333332E-3</v>
      </c>
      <c r="G1386" s="21">
        <v>1.0902777777777777E-2</v>
      </c>
      <c r="H1386" s="20" t="s">
        <v>8</v>
      </c>
      <c r="I1386" s="22" t="s">
        <v>402</v>
      </c>
      <c r="J1386" s="95">
        <f t="shared" si="45"/>
        <v>2.5694444444444436E-3</v>
      </c>
      <c r="K1386" s="88">
        <f t="shared" si="44"/>
        <v>3.4160763888888948</v>
      </c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50"/>
      <c r="AK1386" s="50"/>
      <c r="AL1386" s="50"/>
      <c r="AM1386" s="50"/>
      <c r="AN1386" s="50"/>
      <c r="AO1386" s="50"/>
      <c r="AP1386" s="50"/>
      <c r="AQ1386" s="50"/>
      <c r="AR1386" s="50"/>
      <c r="AS1386" s="50"/>
      <c r="AT1386" s="50"/>
      <c r="AU1386" s="50"/>
      <c r="AV1386" s="50"/>
      <c r="AW1386" s="50"/>
      <c r="AX1386" s="50"/>
      <c r="AY1386" s="50"/>
      <c r="AZ1386" s="50"/>
      <c r="BA1386" s="50"/>
      <c r="BB1386" s="50"/>
      <c r="BC1386" s="50"/>
      <c r="BD1386" s="50"/>
      <c r="BE1386" s="50"/>
      <c r="BF1386" s="50"/>
      <c r="BG1386" s="50"/>
    </row>
    <row r="1387" spans="1:59" x14ac:dyDescent="0.25">
      <c r="A1387" s="23">
        <v>165</v>
      </c>
      <c r="B1387" s="19">
        <v>44472</v>
      </c>
      <c r="C1387" s="20">
        <v>3</v>
      </c>
      <c r="D1387" s="20"/>
      <c r="E1387" s="20" t="s">
        <v>589</v>
      </c>
      <c r="F1387" s="21">
        <v>1.3032407407407407E-2</v>
      </c>
      <c r="G1387" s="21">
        <v>1.5231481481481483E-2</v>
      </c>
      <c r="H1387" s="20" t="s">
        <v>9</v>
      </c>
      <c r="I1387" s="22" t="s">
        <v>75</v>
      </c>
      <c r="J1387" s="95">
        <f t="shared" si="45"/>
        <v>2.1990740740740755E-3</v>
      </c>
      <c r="K1387" s="88">
        <f t="shared" si="44"/>
        <v>3.4182754629629688</v>
      </c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  <c r="AN1387" s="50"/>
      <c r="AO1387" s="50"/>
      <c r="AP1387" s="50"/>
      <c r="AQ1387" s="50"/>
      <c r="AR1387" s="50"/>
      <c r="AS1387" s="50"/>
      <c r="AT1387" s="50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</row>
    <row r="1388" spans="1:59" x14ac:dyDescent="0.25">
      <c r="A1388" s="23">
        <v>165</v>
      </c>
      <c r="B1388" s="19">
        <v>44472</v>
      </c>
      <c r="C1388" s="20">
        <v>4</v>
      </c>
      <c r="D1388" s="20"/>
      <c r="E1388" s="20" t="s">
        <v>171</v>
      </c>
      <c r="F1388" s="21">
        <v>2.2152777777777775E-2</v>
      </c>
      <c r="G1388" s="21">
        <v>2.3912037037037034E-2</v>
      </c>
      <c r="H1388" s="20" t="s">
        <v>17</v>
      </c>
      <c r="I1388" s="22" t="s">
        <v>248</v>
      </c>
      <c r="J1388" s="95">
        <f t="shared" si="45"/>
        <v>1.759259259259259E-3</v>
      </c>
      <c r="K1388" s="88">
        <f t="shared" si="44"/>
        <v>3.420034722222228</v>
      </c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50"/>
      <c r="AK1388" s="50"/>
      <c r="AL1388" s="50"/>
      <c r="AM1388" s="50"/>
      <c r="AN1388" s="50"/>
      <c r="AO1388" s="50"/>
      <c r="AP1388" s="50"/>
      <c r="AQ1388" s="50"/>
      <c r="AR1388" s="50"/>
      <c r="AS1388" s="50"/>
      <c r="AT1388" s="50"/>
      <c r="AU1388" s="50"/>
      <c r="AV1388" s="50"/>
      <c r="AW1388" s="50"/>
      <c r="AX1388" s="50"/>
      <c r="AY1388" s="50"/>
      <c r="AZ1388" s="50"/>
      <c r="BA1388" s="50"/>
      <c r="BB1388" s="50"/>
      <c r="BC1388" s="50"/>
      <c r="BD1388" s="50"/>
      <c r="BE1388" s="50"/>
      <c r="BF1388" s="50"/>
      <c r="BG1388" s="50"/>
    </row>
    <row r="1389" spans="1:59" x14ac:dyDescent="0.25">
      <c r="A1389" s="23">
        <v>165</v>
      </c>
      <c r="B1389" s="19">
        <v>44472</v>
      </c>
      <c r="C1389" s="20">
        <v>5</v>
      </c>
      <c r="D1389" s="20"/>
      <c r="E1389" s="20" t="s">
        <v>519</v>
      </c>
      <c r="F1389" s="21">
        <v>2.4432870370370369E-2</v>
      </c>
      <c r="G1389" s="21">
        <v>2.732638888888889E-2</v>
      </c>
      <c r="H1389" s="20" t="s">
        <v>9</v>
      </c>
      <c r="I1389" s="22" t="s">
        <v>75</v>
      </c>
      <c r="J1389" s="95">
        <f t="shared" si="45"/>
        <v>2.893518518518521E-3</v>
      </c>
      <c r="K1389" s="88">
        <f t="shared" si="44"/>
        <v>3.4229282407407466</v>
      </c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50"/>
      <c r="AK1389" s="50"/>
      <c r="AL1389" s="50"/>
      <c r="AM1389" s="50"/>
      <c r="AN1389" s="50"/>
      <c r="AO1389" s="50"/>
      <c r="AP1389" s="50"/>
      <c r="AQ1389" s="50"/>
      <c r="AR1389" s="50"/>
      <c r="AS1389" s="50"/>
      <c r="AT1389" s="50"/>
      <c r="AU1389" s="50"/>
      <c r="AV1389" s="50"/>
      <c r="AW1389" s="50"/>
      <c r="AX1389" s="50"/>
      <c r="AY1389" s="50"/>
      <c r="AZ1389" s="50"/>
      <c r="BA1389" s="50"/>
      <c r="BB1389" s="50"/>
      <c r="BC1389" s="50"/>
      <c r="BD1389" s="50"/>
      <c r="BE1389" s="50"/>
      <c r="BF1389" s="50"/>
      <c r="BG1389" s="50"/>
    </row>
    <row r="1390" spans="1:59" x14ac:dyDescent="0.25">
      <c r="A1390" s="23">
        <v>165</v>
      </c>
      <c r="B1390" s="19">
        <v>44472</v>
      </c>
      <c r="C1390" s="20">
        <v>6</v>
      </c>
      <c r="D1390" s="20"/>
      <c r="E1390" s="20" t="s">
        <v>73</v>
      </c>
      <c r="F1390" s="21">
        <v>2.9143518518518517E-2</v>
      </c>
      <c r="G1390" s="21">
        <v>3.2210648148148148E-2</v>
      </c>
      <c r="H1390" s="20" t="s">
        <v>17</v>
      </c>
      <c r="I1390" s="22" t="s">
        <v>654</v>
      </c>
      <c r="J1390" s="95">
        <f t="shared" si="45"/>
        <v>3.0671296296296315E-3</v>
      </c>
      <c r="K1390" s="88">
        <f t="shared" si="44"/>
        <v>3.4259953703703765</v>
      </c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50"/>
      <c r="AK1390" s="50"/>
      <c r="AL1390" s="50"/>
      <c r="AM1390" s="50"/>
      <c r="AN1390" s="50"/>
      <c r="AO1390" s="50"/>
      <c r="AP1390" s="50"/>
      <c r="AQ1390" s="50"/>
      <c r="AR1390" s="50"/>
      <c r="AS1390" s="50"/>
      <c r="AT1390" s="50"/>
      <c r="AU1390" s="50"/>
      <c r="AV1390" s="50"/>
      <c r="AW1390" s="50"/>
      <c r="AX1390" s="50"/>
      <c r="AY1390" s="50"/>
      <c r="AZ1390" s="50"/>
      <c r="BA1390" s="50"/>
      <c r="BB1390" s="50"/>
      <c r="BC1390" s="50"/>
      <c r="BD1390" s="50"/>
      <c r="BE1390" s="50"/>
      <c r="BF1390" s="50"/>
      <c r="BG1390" s="50"/>
    </row>
    <row r="1391" spans="1:59" x14ac:dyDescent="0.25">
      <c r="A1391" s="23">
        <v>165</v>
      </c>
      <c r="B1391" s="19">
        <v>44472</v>
      </c>
      <c r="C1391" s="20">
        <v>7</v>
      </c>
      <c r="D1391" s="20"/>
      <c r="E1391" s="20" t="s">
        <v>219</v>
      </c>
      <c r="F1391" s="21">
        <v>3.3067129629629634E-2</v>
      </c>
      <c r="G1391" s="21">
        <v>3.5844907407407409E-2</v>
      </c>
      <c r="H1391" s="20" t="s">
        <v>9</v>
      </c>
      <c r="I1391" s="22" t="s">
        <v>455</v>
      </c>
      <c r="J1391" s="95">
        <f t="shared" si="45"/>
        <v>2.7777777777777748E-3</v>
      </c>
      <c r="K1391" s="88">
        <f t="shared" si="44"/>
        <v>3.4287731481481543</v>
      </c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50"/>
      <c r="AK1391" s="50"/>
      <c r="AL1391" s="50"/>
      <c r="AM1391" s="50"/>
      <c r="AN1391" s="50"/>
      <c r="AO1391" s="50"/>
      <c r="AP1391" s="50"/>
      <c r="AQ1391" s="50"/>
      <c r="AR1391" s="50"/>
      <c r="AS1391" s="50"/>
      <c r="AT1391" s="50"/>
      <c r="AU1391" s="50"/>
      <c r="AV1391" s="50"/>
      <c r="AW1391" s="50"/>
      <c r="AX1391" s="50"/>
      <c r="AY1391" s="50"/>
      <c r="AZ1391" s="50"/>
      <c r="BA1391" s="50"/>
      <c r="BB1391" s="50"/>
      <c r="BC1391" s="50"/>
      <c r="BD1391" s="50"/>
      <c r="BE1391" s="50"/>
      <c r="BF1391" s="50"/>
      <c r="BG1391" s="50"/>
    </row>
    <row r="1392" spans="1:59" x14ac:dyDescent="0.25">
      <c r="A1392" s="23">
        <v>165</v>
      </c>
      <c r="B1392" s="19">
        <v>44472</v>
      </c>
      <c r="C1392" s="20">
        <v>8</v>
      </c>
      <c r="D1392" s="20"/>
      <c r="E1392" s="20" t="s">
        <v>281</v>
      </c>
      <c r="F1392" s="21">
        <v>3.7361111111111109E-2</v>
      </c>
      <c r="G1392" s="21">
        <v>3.9675925925925927E-2</v>
      </c>
      <c r="H1392" s="41" t="s">
        <v>8</v>
      </c>
      <c r="I1392" s="22" t="s">
        <v>655</v>
      </c>
      <c r="J1392" s="95">
        <f t="shared" si="45"/>
        <v>2.3148148148148182E-3</v>
      </c>
      <c r="K1392" s="88">
        <f t="shared" si="44"/>
        <v>3.4310879629629691</v>
      </c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50"/>
      <c r="AK1392" s="50"/>
      <c r="AL1392" s="50"/>
      <c r="AM1392" s="50"/>
      <c r="AN1392" s="50"/>
      <c r="AO1392" s="50"/>
      <c r="AP1392" s="50"/>
      <c r="AQ1392" s="50"/>
      <c r="AR1392" s="50"/>
      <c r="AS1392" s="50"/>
      <c r="AT1392" s="50"/>
      <c r="AU1392" s="50"/>
      <c r="AV1392" s="50"/>
      <c r="AW1392" s="50"/>
      <c r="AX1392" s="50"/>
      <c r="AY1392" s="50"/>
      <c r="AZ1392" s="50"/>
      <c r="BA1392" s="50"/>
      <c r="BB1392" s="50"/>
      <c r="BC1392" s="50"/>
      <c r="BD1392" s="50"/>
      <c r="BE1392" s="50"/>
      <c r="BF1392" s="50"/>
      <c r="BG1392" s="50"/>
    </row>
    <row r="1393" spans="1:59" ht="15.75" thickBot="1" x14ac:dyDescent="0.3">
      <c r="A1393" s="29">
        <v>165</v>
      </c>
      <c r="B1393" s="30">
        <v>44472</v>
      </c>
      <c r="C1393" s="31">
        <v>9</v>
      </c>
      <c r="D1393" s="31"/>
      <c r="E1393" s="31" t="s">
        <v>398</v>
      </c>
      <c r="F1393" s="32">
        <v>4.0335648148148148E-2</v>
      </c>
      <c r="G1393" s="32">
        <v>4.4293981481481483E-2</v>
      </c>
      <c r="H1393" s="31" t="s">
        <v>23</v>
      </c>
      <c r="I1393" s="33" t="s">
        <v>308</v>
      </c>
      <c r="J1393" s="95">
        <f t="shared" si="45"/>
        <v>3.9583333333333345E-3</v>
      </c>
      <c r="K1393" s="88">
        <f t="shared" si="44"/>
        <v>3.4350462962963024</v>
      </c>
      <c r="L1393" s="95">
        <v>4.4293981481481483E-2</v>
      </c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50"/>
      <c r="AK1393" s="50"/>
      <c r="AL1393" s="50"/>
      <c r="AM1393" s="50"/>
      <c r="AN1393" s="50"/>
      <c r="AO1393" s="50"/>
      <c r="AP1393" s="50"/>
      <c r="AQ1393" s="50"/>
      <c r="AR1393" s="50"/>
      <c r="AS1393" s="50"/>
      <c r="AT1393" s="50"/>
      <c r="AU1393" s="50"/>
      <c r="AV1393" s="50"/>
      <c r="AW1393" s="50"/>
      <c r="AX1393" s="50"/>
      <c r="AY1393" s="50"/>
      <c r="AZ1393" s="50"/>
      <c r="BA1393" s="50"/>
      <c r="BB1393" s="50"/>
      <c r="BC1393" s="50"/>
      <c r="BD1393" s="50"/>
      <c r="BE1393" s="50"/>
      <c r="BF1393" s="50"/>
      <c r="BG1393" s="50"/>
    </row>
    <row r="1394" spans="1:59" ht="15.75" thickTop="1" x14ac:dyDescent="0.25">
      <c r="A1394" s="24">
        <v>166</v>
      </c>
      <c r="B1394" s="25">
        <v>44479</v>
      </c>
      <c r="C1394" s="26">
        <v>1</v>
      </c>
      <c r="D1394" s="26"/>
      <c r="E1394" s="26" t="s">
        <v>108</v>
      </c>
      <c r="F1394" s="27">
        <v>6.6666666666666671E-3</v>
      </c>
      <c r="G1394" s="27">
        <v>9.1319444444444443E-3</v>
      </c>
      <c r="H1394" s="26" t="s">
        <v>10</v>
      </c>
      <c r="I1394" s="28"/>
      <c r="J1394" s="95">
        <f t="shared" si="45"/>
        <v>2.4652777777777772E-3</v>
      </c>
      <c r="K1394" s="88">
        <f t="shared" si="44"/>
        <v>3.43751157407408</v>
      </c>
      <c r="L1394" s="95"/>
      <c r="M1394" s="50"/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50"/>
      <c r="AK1394" s="50"/>
      <c r="AL1394" s="50"/>
      <c r="AM1394" s="50"/>
      <c r="AN1394" s="50"/>
      <c r="AO1394" s="50"/>
      <c r="AP1394" s="50"/>
      <c r="AQ1394" s="50"/>
      <c r="AR1394" s="50"/>
      <c r="AS1394" s="50"/>
      <c r="AT1394" s="50"/>
      <c r="AU1394" s="50"/>
      <c r="AV1394" s="50"/>
      <c r="AW1394" s="50"/>
      <c r="AX1394" s="50"/>
      <c r="AY1394" s="50"/>
      <c r="AZ1394" s="50"/>
      <c r="BA1394" s="50"/>
      <c r="BB1394" s="50"/>
      <c r="BC1394" s="50"/>
      <c r="BD1394" s="50"/>
      <c r="BE1394" s="50"/>
      <c r="BF1394" s="50"/>
      <c r="BG1394" s="50"/>
    </row>
    <row r="1395" spans="1:59" x14ac:dyDescent="0.25">
      <c r="A1395" s="23">
        <v>166</v>
      </c>
      <c r="B1395" s="19">
        <v>44479</v>
      </c>
      <c r="C1395" s="20">
        <v>2</v>
      </c>
      <c r="D1395" s="20"/>
      <c r="E1395" s="20" t="s">
        <v>442</v>
      </c>
      <c r="F1395" s="21">
        <v>1.0219907407407408E-2</v>
      </c>
      <c r="G1395" s="21">
        <v>1.2777777777777777E-2</v>
      </c>
      <c r="H1395" s="20" t="s">
        <v>9</v>
      </c>
      <c r="I1395" s="22"/>
      <c r="J1395" s="95">
        <f t="shared" si="45"/>
        <v>2.5578703703703683E-3</v>
      </c>
      <c r="K1395" s="88">
        <f t="shared" si="44"/>
        <v>3.4400694444444504</v>
      </c>
      <c r="L1395" s="95"/>
      <c r="M1395" s="50"/>
      <c r="N1395" s="50"/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50"/>
      <c r="AK1395" s="50"/>
      <c r="AL1395" s="50"/>
      <c r="AM1395" s="50"/>
      <c r="AN1395" s="50"/>
      <c r="AO1395" s="50"/>
      <c r="AP1395" s="50"/>
      <c r="AQ1395" s="50"/>
      <c r="AR1395" s="50"/>
      <c r="AS1395" s="50"/>
      <c r="AT1395" s="50"/>
      <c r="AU1395" s="50"/>
      <c r="AV1395" s="50"/>
      <c r="AW1395" s="50"/>
      <c r="AX1395" s="50"/>
      <c r="AY1395" s="50"/>
      <c r="AZ1395" s="50"/>
      <c r="BA1395" s="50"/>
      <c r="BB1395" s="50"/>
      <c r="BC1395" s="50"/>
      <c r="BD1395" s="50"/>
      <c r="BE1395" s="50"/>
      <c r="BF1395" s="50"/>
      <c r="BG1395" s="50"/>
    </row>
    <row r="1396" spans="1:59" x14ac:dyDescent="0.25">
      <c r="A1396" s="23">
        <v>166</v>
      </c>
      <c r="B1396" s="19">
        <v>44479</v>
      </c>
      <c r="C1396" s="20">
        <v>3</v>
      </c>
      <c r="D1396" s="20"/>
      <c r="E1396" s="20" t="s">
        <v>206</v>
      </c>
      <c r="F1396" s="21">
        <v>1.7280092592592593E-2</v>
      </c>
      <c r="G1396" s="21">
        <v>2.0648148148148148E-2</v>
      </c>
      <c r="H1396" s="20" t="s">
        <v>9</v>
      </c>
      <c r="I1396" s="22" t="s">
        <v>34</v>
      </c>
      <c r="J1396" s="95">
        <f t="shared" si="45"/>
        <v>3.3680555555555547E-3</v>
      </c>
      <c r="K1396" s="88">
        <f t="shared" si="44"/>
        <v>3.4434375000000061</v>
      </c>
      <c r="L1396" s="95"/>
      <c r="M1396" s="50"/>
      <c r="N1396" s="50"/>
      <c r="O1396" s="50"/>
      <c r="P1396" s="50"/>
      <c r="Q1396" s="50"/>
      <c r="R1396" s="50"/>
      <c r="S1396" s="50"/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50"/>
      <c r="AK1396" s="50"/>
      <c r="AL1396" s="50"/>
      <c r="AM1396" s="50"/>
      <c r="AN1396" s="50"/>
      <c r="AO1396" s="50"/>
      <c r="AP1396" s="50"/>
      <c r="AQ1396" s="50"/>
      <c r="AR1396" s="50"/>
      <c r="AS1396" s="50"/>
      <c r="AT1396" s="50"/>
      <c r="AU1396" s="50"/>
      <c r="AV1396" s="50"/>
      <c r="AW1396" s="50"/>
      <c r="AX1396" s="50"/>
      <c r="AY1396" s="50"/>
      <c r="AZ1396" s="50"/>
      <c r="BA1396" s="50"/>
      <c r="BB1396" s="50"/>
      <c r="BC1396" s="50"/>
      <c r="BD1396" s="50"/>
      <c r="BE1396" s="50"/>
      <c r="BF1396" s="50"/>
      <c r="BG1396" s="50"/>
    </row>
    <row r="1397" spans="1:59" x14ac:dyDescent="0.25">
      <c r="A1397" s="23">
        <v>166</v>
      </c>
      <c r="B1397" s="19">
        <v>44479</v>
      </c>
      <c r="C1397" s="20">
        <v>4</v>
      </c>
      <c r="D1397" s="20"/>
      <c r="E1397" s="20" t="s">
        <v>404</v>
      </c>
      <c r="F1397" s="21">
        <v>2.0891203703703703E-2</v>
      </c>
      <c r="G1397" s="21">
        <v>2.2858796296296294E-2</v>
      </c>
      <c r="H1397" s="20" t="s">
        <v>9</v>
      </c>
      <c r="I1397" s="22"/>
      <c r="J1397" s="95">
        <f t="shared" si="45"/>
        <v>1.9675925925925902E-3</v>
      </c>
      <c r="K1397" s="88">
        <f t="shared" si="44"/>
        <v>3.4454050925925985</v>
      </c>
      <c r="L1397" s="95"/>
      <c r="M1397" s="50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50"/>
      <c r="AK1397" s="50"/>
      <c r="AL1397" s="50"/>
      <c r="AM1397" s="50"/>
      <c r="AN1397" s="50"/>
      <c r="AO1397" s="50"/>
      <c r="AP1397" s="50"/>
      <c r="AQ1397" s="50"/>
      <c r="AR1397" s="50"/>
      <c r="AS1397" s="50"/>
      <c r="AT1397" s="50"/>
      <c r="AU1397" s="50"/>
      <c r="AV1397" s="50"/>
      <c r="AW1397" s="50"/>
      <c r="AX1397" s="50"/>
      <c r="AY1397" s="50"/>
      <c r="AZ1397" s="50"/>
      <c r="BA1397" s="50"/>
      <c r="BB1397" s="50"/>
      <c r="BC1397" s="50"/>
      <c r="BD1397" s="50"/>
      <c r="BE1397" s="50"/>
      <c r="BF1397" s="50"/>
      <c r="BG1397" s="50"/>
    </row>
    <row r="1398" spans="1:59" x14ac:dyDescent="0.25">
      <c r="A1398" s="23">
        <v>166</v>
      </c>
      <c r="B1398" s="19">
        <v>44479</v>
      </c>
      <c r="C1398" s="20">
        <v>5</v>
      </c>
      <c r="D1398" s="20"/>
      <c r="E1398" s="20" t="s">
        <v>276</v>
      </c>
      <c r="F1398" s="21">
        <v>2.4432870370370369E-2</v>
      </c>
      <c r="G1398" s="21">
        <v>2.6979166666666669E-2</v>
      </c>
      <c r="H1398" s="20" t="s">
        <v>661</v>
      </c>
      <c r="I1398" s="22" t="s">
        <v>25</v>
      </c>
      <c r="J1398" s="95">
        <f t="shared" si="45"/>
        <v>2.5462962962963E-3</v>
      </c>
      <c r="K1398" s="88">
        <f t="shared" si="44"/>
        <v>3.4479513888888946</v>
      </c>
      <c r="L1398" s="95"/>
      <c r="M1398" s="50"/>
      <c r="N1398" s="50"/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50"/>
      <c r="AK1398" s="50"/>
      <c r="AL1398" s="50"/>
      <c r="AM1398" s="50"/>
      <c r="AN1398" s="50"/>
      <c r="AO1398" s="50"/>
      <c r="AP1398" s="50"/>
      <c r="AQ1398" s="50"/>
      <c r="AR1398" s="50"/>
      <c r="AS1398" s="50"/>
      <c r="AT1398" s="50"/>
      <c r="AU1398" s="50"/>
      <c r="AV1398" s="50"/>
      <c r="AW1398" s="50"/>
      <c r="AX1398" s="50"/>
      <c r="AY1398" s="50"/>
      <c r="AZ1398" s="50"/>
      <c r="BA1398" s="50"/>
      <c r="BB1398" s="50"/>
      <c r="BC1398" s="50"/>
      <c r="BD1398" s="50"/>
      <c r="BE1398" s="50"/>
      <c r="BF1398" s="50"/>
      <c r="BG1398" s="50"/>
    </row>
    <row r="1399" spans="1:59" x14ac:dyDescent="0.25">
      <c r="A1399" s="23">
        <v>166</v>
      </c>
      <c r="B1399" s="19">
        <v>44479</v>
      </c>
      <c r="C1399" s="20">
        <v>6</v>
      </c>
      <c r="D1399" s="20"/>
      <c r="E1399" s="20" t="s">
        <v>88</v>
      </c>
      <c r="F1399" s="21">
        <v>3.0023148148148149E-2</v>
      </c>
      <c r="G1399" s="21">
        <v>3.27662037037037E-2</v>
      </c>
      <c r="H1399" s="20" t="s">
        <v>9</v>
      </c>
      <c r="I1399" s="22"/>
      <c r="J1399" s="95">
        <f t="shared" si="45"/>
        <v>2.7430555555555507E-3</v>
      </c>
      <c r="K1399" s="88">
        <f t="shared" si="44"/>
        <v>3.4506944444444501</v>
      </c>
      <c r="L1399" s="95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50"/>
      <c r="AK1399" s="50"/>
      <c r="AL1399" s="50"/>
      <c r="AM1399" s="50"/>
      <c r="AN1399" s="50"/>
      <c r="AO1399" s="50"/>
      <c r="AP1399" s="50"/>
      <c r="AQ1399" s="50"/>
      <c r="AR1399" s="50"/>
      <c r="AS1399" s="50"/>
      <c r="AT1399" s="50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</row>
    <row r="1400" spans="1:59" x14ac:dyDescent="0.25">
      <c r="A1400" s="23">
        <v>166</v>
      </c>
      <c r="B1400" s="19">
        <v>44479</v>
      </c>
      <c r="C1400" s="20">
        <v>7</v>
      </c>
      <c r="D1400" s="20"/>
      <c r="E1400" s="20" t="s">
        <v>153</v>
      </c>
      <c r="F1400" s="21">
        <v>3.27662037037037E-2</v>
      </c>
      <c r="G1400" s="21">
        <v>3.453703703703704E-2</v>
      </c>
      <c r="H1400" s="20" t="s">
        <v>9</v>
      </c>
      <c r="I1400" s="22"/>
      <c r="J1400" s="95">
        <f t="shared" si="45"/>
        <v>1.7708333333333395E-3</v>
      </c>
      <c r="K1400" s="88">
        <f t="shared" si="44"/>
        <v>3.4524652777777836</v>
      </c>
      <c r="L1400" s="95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50"/>
      <c r="AK1400" s="50"/>
      <c r="AL1400" s="50"/>
      <c r="AM1400" s="50"/>
      <c r="AN1400" s="50"/>
      <c r="AO1400" s="50"/>
      <c r="AP1400" s="50"/>
      <c r="AQ1400" s="50"/>
      <c r="AR1400" s="50"/>
      <c r="AS1400" s="50"/>
      <c r="AT1400" s="50"/>
      <c r="AU1400" s="50"/>
      <c r="AV1400" s="50"/>
      <c r="AW1400" s="50"/>
      <c r="AX1400" s="50"/>
      <c r="AY1400" s="50"/>
      <c r="AZ1400" s="50"/>
      <c r="BA1400" s="50"/>
      <c r="BB1400" s="50"/>
      <c r="BC1400" s="50"/>
      <c r="BD1400" s="50"/>
      <c r="BE1400" s="50"/>
      <c r="BF1400" s="50"/>
      <c r="BG1400" s="50"/>
    </row>
    <row r="1401" spans="1:59" x14ac:dyDescent="0.25">
      <c r="A1401" s="23">
        <v>166</v>
      </c>
      <c r="B1401" s="19">
        <v>44479</v>
      </c>
      <c r="C1401" s="20">
        <v>8</v>
      </c>
      <c r="D1401" s="20"/>
      <c r="E1401" s="20" t="s">
        <v>95</v>
      </c>
      <c r="F1401" s="21">
        <v>3.5752314814814813E-2</v>
      </c>
      <c r="G1401" s="21">
        <v>3.8148148148148146E-2</v>
      </c>
      <c r="H1401" s="20" t="s">
        <v>8</v>
      </c>
      <c r="I1401" s="22" t="s">
        <v>138</v>
      </c>
      <c r="J1401" s="95">
        <f t="shared" si="45"/>
        <v>2.3958333333333331E-3</v>
      </c>
      <c r="K1401" s="88">
        <f t="shared" si="44"/>
        <v>3.4548611111111169</v>
      </c>
      <c r="L1401" s="95"/>
      <c r="M1401" s="50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50"/>
      <c r="AK1401" s="50"/>
      <c r="AL1401" s="50"/>
      <c r="AM1401" s="50"/>
      <c r="AN1401" s="50"/>
      <c r="AO1401" s="50"/>
      <c r="AP1401" s="50"/>
      <c r="AQ1401" s="50"/>
      <c r="AR1401" s="50"/>
      <c r="AS1401" s="50"/>
      <c r="AT1401" s="50"/>
      <c r="AU1401" s="50"/>
      <c r="AV1401" s="50"/>
      <c r="AW1401" s="50"/>
      <c r="AX1401" s="50"/>
      <c r="AY1401" s="50"/>
      <c r="AZ1401" s="50"/>
      <c r="BA1401" s="50"/>
      <c r="BB1401" s="50"/>
      <c r="BC1401" s="50"/>
      <c r="BD1401" s="50"/>
      <c r="BE1401" s="50"/>
      <c r="BF1401" s="50"/>
      <c r="BG1401" s="50"/>
    </row>
    <row r="1402" spans="1:59" x14ac:dyDescent="0.25">
      <c r="A1402" s="23">
        <v>166</v>
      </c>
      <c r="B1402" s="19">
        <v>44479</v>
      </c>
      <c r="C1402" s="20">
        <v>9</v>
      </c>
      <c r="D1402" s="20"/>
      <c r="E1402" s="20" t="s">
        <v>291</v>
      </c>
      <c r="F1402" s="21">
        <v>3.9479166666666669E-2</v>
      </c>
      <c r="G1402" s="21">
        <v>4.2175925925925922E-2</v>
      </c>
      <c r="H1402" s="20" t="s">
        <v>9</v>
      </c>
      <c r="I1402" s="22"/>
      <c r="J1402" s="95">
        <f t="shared" si="45"/>
        <v>2.6967592592592529E-3</v>
      </c>
      <c r="K1402" s="88">
        <f t="shared" si="44"/>
        <v>3.4575578703703762</v>
      </c>
      <c r="L1402" s="95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50"/>
      <c r="AK1402" s="50"/>
      <c r="AL1402" s="50"/>
      <c r="AM1402" s="50"/>
      <c r="AN1402" s="50"/>
      <c r="AO1402" s="50"/>
      <c r="AP1402" s="50"/>
      <c r="AQ1402" s="50"/>
      <c r="AR1402" s="50"/>
      <c r="AS1402" s="50"/>
      <c r="AT1402" s="50"/>
      <c r="AU1402" s="50"/>
      <c r="AV1402" s="50"/>
      <c r="AW1402" s="50"/>
      <c r="AX1402" s="50"/>
      <c r="AY1402" s="50"/>
      <c r="AZ1402" s="50"/>
      <c r="BA1402" s="50"/>
      <c r="BB1402" s="50"/>
      <c r="BC1402" s="50"/>
      <c r="BD1402" s="50"/>
      <c r="BE1402" s="50"/>
      <c r="BF1402" s="50"/>
      <c r="BG1402" s="50"/>
    </row>
    <row r="1403" spans="1:59" ht="15.75" thickBot="1" x14ac:dyDescent="0.3">
      <c r="A1403" s="29">
        <v>166</v>
      </c>
      <c r="B1403" s="30">
        <v>44479</v>
      </c>
      <c r="C1403" s="31">
        <v>10</v>
      </c>
      <c r="D1403" s="31"/>
      <c r="E1403" s="31" t="s">
        <v>21</v>
      </c>
      <c r="F1403" s="32">
        <v>4.3831018518518512E-2</v>
      </c>
      <c r="G1403" s="32">
        <v>4.7361111111111111E-2</v>
      </c>
      <c r="H1403" s="31" t="s">
        <v>53</v>
      </c>
      <c r="I1403" s="33"/>
      <c r="J1403" s="95">
        <f t="shared" si="45"/>
        <v>3.5300925925925986E-3</v>
      </c>
      <c r="K1403" s="88">
        <f t="shared" si="44"/>
        <v>3.4610879629629689</v>
      </c>
      <c r="L1403" s="95">
        <v>4.7361111111111111E-2</v>
      </c>
      <c r="M1403" s="50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50"/>
      <c r="AK1403" s="50"/>
      <c r="AL1403" s="50"/>
      <c r="AM1403" s="50"/>
      <c r="AN1403" s="50"/>
      <c r="AO1403" s="50"/>
      <c r="AP1403" s="50"/>
      <c r="AQ1403" s="50"/>
      <c r="AR1403" s="50"/>
      <c r="AS1403" s="50"/>
      <c r="AT1403" s="50"/>
      <c r="AU1403" s="50"/>
      <c r="AV1403" s="50"/>
      <c r="AW1403" s="50"/>
      <c r="AX1403" s="50"/>
      <c r="AY1403" s="50"/>
      <c r="AZ1403" s="50"/>
      <c r="BA1403" s="50"/>
      <c r="BB1403" s="50"/>
      <c r="BC1403" s="50"/>
      <c r="BD1403" s="50"/>
      <c r="BE1403" s="50"/>
      <c r="BF1403" s="50"/>
      <c r="BG1403" s="50"/>
    </row>
    <row r="1404" spans="1:59" ht="15.75" thickTop="1" x14ac:dyDescent="0.25">
      <c r="A1404" s="24">
        <v>167</v>
      </c>
      <c r="B1404" s="25">
        <v>44486</v>
      </c>
      <c r="C1404" s="26">
        <v>1</v>
      </c>
      <c r="D1404" s="26"/>
      <c r="E1404" s="26" t="s">
        <v>227</v>
      </c>
      <c r="F1404" s="27">
        <v>5.9027777777777778E-4</v>
      </c>
      <c r="G1404" s="27">
        <v>6.0416666666666665E-3</v>
      </c>
      <c r="H1404" s="26" t="s">
        <v>659</v>
      </c>
      <c r="I1404" s="28" t="s">
        <v>34</v>
      </c>
      <c r="J1404" s="95">
        <f t="shared" si="45"/>
        <v>5.4513888888888884E-3</v>
      </c>
      <c r="K1404" s="88">
        <f t="shared" si="44"/>
        <v>3.4665393518518579</v>
      </c>
      <c r="L1404" s="95"/>
      <c r="M1404" s="50"/>
      <c r="N1404" s="50"/>
      <c r="O1404" s="50"/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50"/>
      <c r="AK1404" s="50"/>
      <c r="AL1404" s="50"/>
      <c r="AM1404" s="50"/>
      <c r="AN1404" s="50"/>
      <c r="AO1404" s="50"/>
      <c r="AP1404" s="50"/>
      <c r="AQ1404" s="50"/>
      <c r="AR1404" s="50"/>
      <c r="AS1404" s="50"/>
      <c r="AT1404" s="50"/>
      <c r="AU1404" s="50"/>
      <c r="AV1404" s="50"/>
      <c r="AW1404" s="50"/>
      <c r="AX1404" s="50"/>
      <c r="AY1404" s="50"/>
      <c r="AZ1404" s="50"/>
      <c r="BA1404" s="50"/>
      <c r="BB1404" s="50"/>
      <c r="BC1404" s="50"/>
      <c r="BD1404" s="50"/>
      <c r="BE1404" s="50"/>
      <c r="BF1404" s="50"/>
      <c r="BG1404" s="50"/>
    </row>
    <row r="1405" spans="1:59" x14ac:dyDescent="0.25">
      <c r="A1405" s="23">
        <v>167</v>
      </c>
      <c r="B1405" s="19">
        <v>44486</v>
      </c>
      <c r="C1405" s="20">
        <v>2</v>
      </c>
      <c r="D1405" s="20" t="s">
        <v>663</v>
      </c>
      <c r="E1405" s="20" t="s">
        <v>657</v>
      </c>
      <c r="F1405" s="21">
        <v>6.5277777777777782E-3</v>
      </c>
      <c r="G1405" s="21">
        <v>8.3217592592592596E-3</v>
      </c>
      <c r="H1405" s="20" t="s">
        <v>9</v>
      </c>
      <c r="I1405" s="22"/>
      <c r="J1405" s="95">
        <f t="shared" si="45"/>
        <v>1.7939814814814815E-3</v>
      </c>
      <c r="K1405" s="88">
        <f t="shared" si="44"/>
        <v>3.4683333333333395</v>
      </c>
      <c r="L1405" s="95"/>
      <c r="M1405" s="50"/>
      <c r="N1405" s="50"/>
      <c r="O1405" s="50"/>
      <c r="P1405" s="50"/>
      <c r="Q1405" s="50"/>
      <c r="R1405" s="50"/>
      <c r="S1405" s="50"/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50"/>
      <c r="AK1405" s="50"/>
      <c r="AL1405" s="50"/>
      <c r="AM1405" s="50"/>
      <c r="AN1405" s="50"/>
      <c r="AO1405" s="50"/>
      <c r="AP1405" s="50"/>
      <c r="AQ1405" s="50"/>
      <c r="AR1405" s="50"/>
      <c r="AS1405" s="50"/>
      <c r="AT1405" s="50"/>
      <c r="AU1405" s="50"/>
      <c r="AV1405" s="50"/>
      <c r="AW1405" s="50"/>
      <c r="AX1405" s="50"/>
      <c r="AY1405" s="50"/>
      <c r="AZ1405" s="50"/>
      <c r="BA1405" s="50"/>
      <c r="BB1405" s="50"/>
      <c r="BC1405" s="50"/>
      <c r="BD1405" s="50"/>
      <c r="BE1405" s="50"/>
      <c r="BF1405" s="50"/>
      <c r="BG1405" s="50"/>
    </row>
    <row r="1406" spans="1:59" x14ac:dyDescent="0.25">
      <c r="A1406" s="23">
        <v>167</v>
      </c>
      <c r="B1406" s="19">
        <v>44486</v>
      </c>
      <c r="C1406" s="20">
        <v>3</v>
      </c>
      <c r="D1406" s="20"/>
      <c r="E1406" s="20" t="s">
        <v>44</v>
      </c>
      <c r="F1406" s="21">
        <v>8.3680555555555557E-3</v>
      </c>
      <c r="G1406" s="21">
        <v>1.0636574074074074E-2</v>
      </c>
      <c r="H1406" s="20" t="s">
        <v>9</v>
      </c>
      <c r="I1406" s="22" t="s">
        <v>47</v>
      </c>
      <c r="J1406" s="95">
        <f t="shared" si="45"/>
        <v>2.2685185185185187E-3</v>
      </c>
      <c r="K1406" s="88">
        <f t="shared" si="44"/>
        <v>3.4706018518518582</v>
      </c>
      <c r="L1406" s="95"/>
      <c r="M1406" s="50"/>
      <c r="N1406" s="5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50"/>
      <c r="AK1406" s="50"/>
      <c r="AL1406" s="50"/>
      <c r="AM1406" s="50"/>
      <c r="AN1406" s="50"/>
      <c r="AO1406" s="50"/>
      <c r="AP1406" s="50"/>
      <c r="AQ1406" s="50"/>
      <c r="AR1406" s="50"/>
      <c r="AS1406" s="50"/>
      <c r="AT1406" s="50"/>
      <c r="AU1406" s="50"/>
      <c r="AV1406" s="50"/>
      <c r="AW1406" s="50"/>
      <c r="AX1406" s="50"/>
      <c r="AY1406" s="50"/>
      <c r="AZ1406" s="50"/>
      <c r="BA1406" s="50"/>
      <c r="BB1406" s="50"/>
      <c r="BC1406" s="50"/>
      <c r="BD1406" s="50"/>
      <c r="BE1406" s="50"/>
      <c r="BF1406" s="50"/>
      <c r="BG1406" s="50"/>
    </row>
    <row r="1407" spans="1:59" x14ac:dyDescent="0.25">
      <c r="A1407" s="23">
        <v>167</v>
      </c>
      <c r="B1407" s="19">
        <v>44486</v>
      </c>
      <c r="C1407" s="20">
        <v>4</v>
      </c>
      <c r="D1407" s="20"/>
      <c r="E1407" s="20" t="s">
        <v>405</v>
      </c>
      <c r="F1407" s="21">
        <v>1.1620370370370371E-2</v>
      </c>
      <c r="G1407" s="21">
        <v>1.3865740740740739E-2</v>
      </c>
      <c r="H1407" s="20" t="s">
        <v>9</v>
      </c>
      <c r="I1407" s="22" t="s">
        <v>660</v>
      </c>
      <c r="J1407" s="95">
        <f t="shared" si="45"/>
        <v>2.2453703703703681E-3</v>
      </c>
      <c r="K1407" s="88">
        <f t="shared" si="44"/>
        <v>3.4728472222222284</v>
      </c>
      <c r="L1407" s="95"/>
      <c r="M1407" s="50"/>
      <c r="N1407" s="5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50"/>
      <c r="AK1407" s="50"/>
      <c r="AL1407" s="50"/>
      <c r="AM1407" s="50"/>
      <c r="AN1407" s="50"/>
      <c r="AO1407" s="50"/>
      <c r="AP1407" s="50"/>
      <c r="AQ1407" s="50"/>
      <c r="AR1407" s="50"/>
      <c r="AS1407" s="50"/>
      <c r="AT1407" s="50"/>
      <c r="AU1407" s="50"/>
      <c r="AV1407" s="50"/>
      <c r="AW1407" s="50"/>
      <c r="AX1407" s="50"/>
      <c r="AY1407" s="50"/>
      <c r="AZ1407" s="50"/>
      <c r="BA1407" s="50"/>
      <c r="BB1407" s="50"/>
      <c r="BC1407" s="50"/>
      <c r="BD1407" s="50"/>
      <c r="BE1407" s="50"/>
      <c r="BF1407" s="50"/>
      <c r="BG1407" s="50"/>
    </row>
    <row r="1408" spans="1:59" x14ac:dyDescent="0.25">
      <c r="A1408" s="23">
        <v>167</v>
      </c>
      <c r="B1408" s="19">
        <v>44486</v>
      </c>
      <c r="C1408" s="20">
        <v>5</v>
      </c>
      <c r="D1408" s="20"/>
      <c r="E1408" s="20" t="s">
        <v>294</v>
      </c>
      <c r="F1408" s="21">
        <v>1.3946759259259258E-2</v>
      </c>
      <c r="G1408" s="21">
        <v>1.5462962962962963E-2</v>
      </c>
      <c r="H1408" s="20" t="s">
        <v>9</v>
      </c>
      <c r="I1408" s="22"/>
      <c r="J1408" s="95">
        <f t="shared" si="45"/>
        <v>1.5162037037037054E-3</v>
      </c>
      <c r="K1408" s="88">
        <f t="shared" si="44"/>
        <v>3.4743634259259322</v>
      </c>
      <c r="L1408" s="95"/>
      <c r="M1408" s="50"/>
      <c r="N1408" s="5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50"/>
      <c r="AK1408" s="50"/>
      <c r="AL1408" s="50"/>
      <c r="AM1408" s="50"/>
      <c r="AN1408" s="50"/>
      <c r="AO1408" s="50"/>
      <c r="AP1408" s="50"/>
      <c r="AQ1408" s="50"/>
      <c r="AR1408" s="50"/>
      <c r="AS1408" s="50"/>
      <c r="AT1408" s="50"/>
      <c r="AU1408" s="50"/>
      <c r="AV1408" s="50"/>
      <c r="AW1408" s="50"/>
      <c r="AX1408" s="50"/>
      <c r="AY1408" s="50"/>
      <c r="AZ1408" s="50"/>
      <c r="BA1408" s="50"/>
      <c r="BB1408" s="50"/>
      <c r="BC1408" s="50"/>
      <c r="BD1408" s="50"/>
      <c r="BE1408" s="50"/>
      <c r="BF1408" s="50"/>
      <c r="BG1408" s="50"/>
    </row>
    <row r="1409" spans="1:59" x14ac:dyDescent="0.25">
      <c r="A1409" s="23">
        <v>167</v>
      </c>
      <c r="B1409" s="19">
        <v>44486</v>
      </c>
      <c r="C1409" s="20">
        <v>6</v>
      </c>
      <c r="D1409" s="20"/>
      <c r="E1409" s="20" t="s">
        <v>24</v>
      </c>
      <c r="F1409" s="21">
        <v>1.6909722222222225E-2</v>
      </c>
      <c r="G1409" s="21">
        <v>1.7928240740740741E-2</v>
      </c>
      <c r="H1409" s="20" t="s">
        <v>27</v>
      </c>
      <c r="I1409" s="22"/>
      <c r="J1409" s="95">
        <f t="shared" si="45"/>
        <v>1.0185185185185158E-3</v>
      </c>
      <c r="K1409" s="88">
        <f t="shared" si="44"/>
        <v>3.4753819444444507</v>
      </c>
      <c r="L1409" s="95"/>
      <c r="M1409" s="50"/>
      <c r="N1409" s="50"/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50"/>
      <c r="AK1409" s="50"/>
      <c r="AL1409" s="50"/>
      <c r="AM1409" s="50"/>
      <c r="AN1409" s="50"/>
      <c r="AO1409" s="50"/>
      <c r="AP1409" s="50"/>
      <c r="AQ1409" s="50"/>
      <c r="AR1409" s="50"/>
      <c r="AS1409" s="50"/>
      <c r="AT1409" s="50"/>
      <c r="AU1409" s="50"/>
      <c r="AV1409" s="50"/>
      <c r="AW1409" s="50"/>
      <c r="AX1409" s="50"/>
      <c r="AY1409" s="50"/>
      <c r="AZ1409" s="50"/>
      <c r="BA1409" s="50"/>
      <c r="BB1409" s="50"/>
      <c r="BC1409" s="50"/>
      <c r="BD1409" s="50"/>
      <c r="BE1409" s="50"/>
      <c r="BF1409" s="50"/>
      <c r="BG1409" s="50"/>
    </row>
    <row r="1410" spans="1:59" x14ac:dyDescent="0.25">
      <c r="A1410" s="23">
        <v>167</v>
      </c>
      <c r="B1410" s="19">
        <v>44486</v>
      </c>
      <c r="C1410" s="20">
        <v>7</v>
      </c>
      <c r="D1410" s="20"/>
      <c r="E1410" s="20" t="s">
        <v>103</v>
      </c>
      <c r="F1410" s="21">
        <v>1.8078703703703704E-2</v>
      </c>
      <c r="G1410" s="21">
        <v>1.9907407407407408E-2</v>
      </c>
      <c r="H1410" s="20" t="s">
        <v>9</v>
      </c>
      <c r="I1410" s="22" t="s">
        <v>105</v>
      </c>
      <c r="J1410" s="95">
        <f t="shared" si="45"/>
        <v>1.8287037037037039E-3</v>
      </c>
      <c r="K1410" s="88">
        <f t="shared" si="44"/>
        <v>3.4772106481481546</v>
      </c>
      <c r="L1410" s="95"/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50"/>
      <c r="AK1410" s="50"/>
      <c r="AL1410" s="50"/>
      <c r="AM1410" s="50"/>
      <c r="AN1410" s="50"/>
      <c r="AO1410" s="50"/>
      <c r="AP1410" s="50"/>
      <c r="AQ1410" s="50"/>
      <c r="AR1410" s="50"/>
      <c r="AS1410" s="50"/>
      <c r="AT1410" s="50"/>
      <c r="AU1410" s="50"/>
      <c r="AV1410" s="50"/>
      <c r="AW1410" s="50"/>
      <c r="AX1410" s="50"/>
      <c r="AY1410" s="50"/>
      <c r="AZ1410" s="50"/>
      <c r="BA1410" s="50"/>
      <c r="BB1410" s="50"/>
      <c r="BC1410" s="50"/>
      <c r="BD1410" s="50"/>
      <c r="BE1410" s="50"/>
      <c r="BF1410" s="50"/>
      <c r="BG1410" s="50"/>
    </row>
    <row r="1411" spans="1:59" x14ac:dyDescent="0.25">
      <c r="A1411" s="23">
        <v>167</v>
      </c>
      <c r="B1411" s="19">
        <v>44486</v>
      </c>
      <c r="C1411" s="20">
        <v>8</v>
      </c>
      <c r="D1411" s="20"/>
      <c r="E1411" s="20" t="s">
        <v>581</v>
      </c>
      <c r="F1411" s="21">
        <v>2.0856481481481479E-2</v>
      </c>
      <c r="G1411" s="21">
        <v>2.1956018518518517E-2</v>
      </c>
      <c r="H1411" s="20" t="s">
        <v>15</v>
      </c>
      <c r="I1411" s="22"/>
      <c r="J1411" s="95">
        <f t="shared" si="45"/>
        <v>1.0995370370370378E-3</v>
      </c>
      <c r="K1411" s="88">
        <f t="shared" si="44"/>
        <v>3.4783101851851916</v>
      </c>
      <c r="L1411" s="95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50"/>
      <c r="AK1411" s="50"/>
      <c r="AL1411" s="50"/>
      <c r="AM1411" s="50"/>
      <c r="AN1411" s="50"/>
      <c r="AO1411" s="50"/>
      <c r="AP1411" s="50"/>
      <c r="AQ1411" s="50"/>
      <c r="AR1411" s="50"/>
      <c r="AS1411" s="50"/>
      <c r="AT1411" s="50"/>
      <c r="AU1411" s="50"/>
      <c r="AV1411" s="50"/>
      <c r="AW1411" s="50"/>
      <c r="AX1411" s="50"/>
      <c r="AY1411" s="50"/>
      <c r="AZ1411" s="50"/>
      <c r="BA1411" s="50"/>
      <c r="BB1411" s="50"/>
      <c r="BC1411" s="50"/>
      <c r="BD1411" s="50"/>
      <c r="BE1411" s="50"/>
      <c r="BF1411" s="50"/>
      <c r="BG1411" s="50"/>
    </row>
    <row r="1412" spans="1:59" x14ac:dyDescent="0.25">
      <c r="A1412" s="23">
        <v>167</v>
      </c>
      <c r="B1412" s="19">
        <v>44486</v>
      </c>
      <c r="C1412" s="20">
        <v>9</v>
      </c>
      <c r="D1412" s="20"/>
      <c r="E1412" s="20" t="s">
        <v>658</v>
      </c>
      <c r="F1412" s="21">
        <v>2.2650462962962966E-2</v>
      </c>
      <c r="G1412" s="21">
        <v>2.478009259259259E-2</v>
      </c>
      <c r="H1412" s="20" t="s">
        <v>9</v>
      </c>
      <c r="I1412" s="22"/>
      <c r="J1412" s="95">
        <f t="shared" si="45"/>
        <v>2.1296296296296237E-3</v>
      </c>
      <c r="K1412" s="88">
        <f t="shared" si="44"/>
        <v>3.4804398148148215</v>
      </c>
      <c r="L1412" s="95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50"/>
      <c r="AK1412" s="50"/>
      <c r="AL1412" s="50"/>
      <c r="AM1412" s="50"/>
      <c r="AN1412" s="50"/>
      <c r="AO1412" s="50"/>
      <c r="AP1412" s="50"/>
      <c r="AQ1412" s="50"/>
      <c r="AR1412" s="50"/>
      <c r="AS1412" s="50"/>
      <c r="AT1412" s="50"/>
      <c r="AU1412" s="50"/>
      <c r="AV1412" s="50"/>
      <c r="AW1412" s="50"/>
      <c r="AX1412" s="50"/>
      <c r="AY1412" s="50"/>
      <c r="AZ1412" s="50"/>
      <c r="BA1412" s="50"/>
      <c r="BB1412" s="50"/>
      <c r="BC1412" s="50"/>
      <c r="BD1412" s="50"/>
      <c r="BE1412" s="50"/>
      <c r="BF1412" s="50"/>
      <c r="BG1412" s="50"/>
    </row>
    <row r="1413" spans="1:59" x14ac:dyDescent="0.25">
      <c r="A1413" s="23">
        <v>167</v>
      </c>
      <c r="B1413" s="19">
        <v>44486</v>
      </c>
      <c r="C1413" s="20">
        <v>10</v>
      </c>
      <c r="D1413" s="20"/>
      <c r="E1413" s="20" t="s">
        <v>233</v>
      </c>
      <c r="F1413" s="21">
        <v>2.5694444444444447E-2</v>
      </c>
      <c r="G1413" s="21">
        <v>2.8738425925925928E-2</v>
      </c>
      <c r="H1413" s="20" t="s">
        <v>9</v>
      </c>
      <c r="I1413" s="22" t="s">
        <v>455</v>
      </c>
      <c r="J1413" s="95">
        <f t="shared" si="45"/>
        <v>3.0439814814814808E-3</v>
      </c>
      <c r="K1413" s="88">
        <f t="shared" si="44"/>
        <v>3.4834837962963028</v>
      </c>
      <c r="L1413" s="95"/>
      <c r="M1413" s="50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50"/>
      <c r="AK1413" s="50"/>
      <c r="AL1413" s="50"/>
      <c r="AM1413" s="50"/>
      <c r="AN1413" s="50"/>
      <c r="AO1413" s="50"/>
      <c r="AP1413" s="50"/>
      <c r="AQ1413" s="50"/>
      <c r="AR1413" s="50"/>
      <c r="AS1413" s="50"/>
      <c r="AT1413" s="50"/>
      <c r="AU1413" s="50"/>
      <c r="AV1413" s="50"/>
      <c r="AW1413" s="50"/>
      <c r="AX1413" s="50"/>
      <c r="AY1413" s="50"/>
      <c r="AZ1413" s="50"/>
      <c r="BA1413" s="50"/>
      <c r="BB1413" s="50"/>
      <c r="BC1413" s="50"/>
      <c r="BD1413" s="50"/>
      <c r="BE1413" s="50"/>
      <c r="BF1413" s="50"/>
      <c r="BG1413" s="50"/>
    </row>
    <row r="1414" spans="1:59" x14ac:dyDescent="0.25">
      <c r="A1414" s="23">
        <v>167</v>
      </c>
      <c r="B1414" s="19">
        <v>44486</v>
      </c>
      <c r="C1414" s="20">
        <v>11</v>
      </c>
      <c r="D1414" s="20"/>
      <c r="E1414" s="20" t="s">
        <v>301</v>
      </c>
      <c r="F1414" s="21">
        <v>3.0555555555555555E-2</v>
      </c>
      <c r="G1414" s="21">
        <v>3.3252314814814811E-2</v>
      </c>
      <c r="H1414" s="20" t="s">
        <v>15</v>
      </c>
      <c r="I1414" s="22"/>
      <c r="J1414" s="95">
        <f t="shared" si="45"/>
        <v>2.6967592592592564E-3</v>
      </c>
      <c r="K1414" s="88">
        <f t="shared" si="44"/>
        <v>3.4861805555555621</v>
      </c>
      <c r="L1414" s="95"/>
      <c r="M1414" s="50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50"/>
      <c r="AK1414" s="50"/>
      <c r="AL1414" s="50"/>
      <c r="AM1414" s="50"/>
      <c r="AN1414" s="50"/>
      <c r="AO1414" s="50"/>
      <c r="AP1414" s="50"/>
      <c r="AQ1414" s="50"/>
      <c r="AR1414" s="50"/>
      <c r="AS1414" s="50"/>
      <c r="AT1414" s="50"/>
      <c r="AU1414" s="50"/>
      <c r="AV1414" s="50"/>
      <c r="AW1414" s="50"/>
      <c r="AX1414" s="50"/>
      <c r="AY1414" s="50"/>
      <c r="AZ1414" s="50"/>
      <c r="BA1414" s="50"/>
      <c r="BB1414" s="50"/>
      <c r="BC1414" s="50"/>
      <c r="BD1414" s="50"/>
      <c r="BE1414" s="50"/>
      <c r="BF1414" s="50"/>
      <c r="BG1414" s="50"/>
    </row>
    <row r="1415" spans="1:59" ht="15.75" thickBot="1" x14ac:dyDescent="0.3">
      <c r="A1415" s="29">
        <v>167</v>
      </c>
      <c r="B1415" s="30">
        <v>44486</v>
      </c>
      <c r="C1415" s="31">
        <v>12</v>
      </c>
      <c r="D1415" s="31"/>
      <c r="E1415" s="31" t="s">
        <v>372</v>
      </c>
      <c r="F1415" s="32">
        <v>3.4571759259259253E-2</v>
      </c>
      <c r="G1415" s="32">
        <v>3.7465277777777778E-2</v>
      </c>
      <c r="H1415" s="31" t="s">
        <v>9</v>
      </c>
      <c r="I1415" s="33"/>
      <c r="J1415" s="95">
        <f t="shared" si="45"/>
        <v>2.8935185185185244E-3</v>
      </c>
      <c r="K1415" s="88">
        <f t="shared" si="44"/>
        <v>3.4890740740740807</v>
      </c>
      <c r="L1415" s="95">
        <v>3.7465277777777778E-2</v>
      </c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50"/>
      <c r="AK1415" s="50"/>
      <c r="AL1415" s="50"/>
      <c r="AM1415" s="50"/>
      <c r="AN1415" s="50"/>
      <c r="AO1415" s="50"/>
      <c r="AP1415" s="50"/>
      <c r="AQ1415" s="50"/>
      <c r="AR1415" s="50"/>
      <c r="AS1415" s="50"/>
      <c r="AT1415" s="50"/>
      <c r="AU1415" s="50"/>
      <c r="AV1415" s="50"/>
      <c r="AW1415" s="50"/>
      <c r="AX1415" s="50"/>
      <c r="AY1415" s="50"/>
      <c r="AZ1415" s="50"/>
      <c r="BA1415" s="50"/>
      <c r="BB1415" s="50"/>
      <c r="BC1415" s="50"/>
      <c r="BD1415" s="50"/>
      <c r="BE1415" s="50"/>
      <c r="BF1415" s="50"/>
      <c r="BG1415" s="50"/>
    </row>
    <row r="1416" spans="1:59" ht="15.75" thickTop="1" x14ac:dyDescent="0.25">
      <c r="A1416" s="24">
        <v>168</v>
      </c>
      <c r="B1416" s="25">
        <v>44493</v>
      </c>
      <c r="C1416" s="26">
        <v>1</v>
      </c>
      <c r="D1416" s="26"/>
      <c r="E1416" s="26" t="s">
        <v>48</v>
      </c>
      <c r="F1416" s="27">
        <v>4.5486111111111109E-3</v>
      </c>
      <c r="G1416" s="27">
        <v>7.789351851851852E-3</v>
      </c>
      <c r="H1416" s="26" t="s">
        <v>16</v>
      </c>
      <c r="I1416" s="28"/>
      <c r="J1416" s="95">
        <f t="shared" si="45"/>
        <v>3.2407407407407411E-3</v>
      </c>
      <c r="K1416" s="88">
        <f t="shared" si="44"/>
        <v>3.4923148148148213</v>
      </c>
      <c r="L1416" s="95"/>
      <c r="M1416" s="50"/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</row>
    <row r="1417" spans="1:59" x14ac:dyDescent="0.25">
      <c r="A1417" s="23">
        <v>168</v>
      </c>
      <c r="B1417" s="19">
        <v>44493</v>
      </c>
      <c r="C1417" s="20">
        <v>2</v>
      </c>
      <c r="D1417" s="20" t="s">
        <v>662</v>
      </c>
      <c r="E1417" s="20" t="s">
        <v>72</v>
      </c>
      <c r="F1417" s="21">
        <v>8.4259259259259253E-3</v>
      </c>
      <c r="G1417" s="21">
        <v>1.091435185185185E-2</v>
      </c>
      <c r="H1417" s="20" t="s">
        <v>122</v>
      </c>
      <c r="I1417" s="22"/>
      <c r="J1417" s="95">
        <f t="shared" si="45"/>
        <v>2.4884259259259252E-3</v>
      </c>
      <c r="K1417" s="88">
        <f t="shared" si="44"/>
        <v>3.4948032407407474</v>
      </c>
      <c r="L1417" s="95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J1417" s="50"/>
      <c r="AK1417" s="50"/>
      <c r="AL1417" s="50"/>
      <c r="AM1417" s="50"/>
      <c r="AN1417" s="50"/>
      <c r="AO1417" s="50"/>
      <c r="AP1417" s="50"/>
      <c r="AQ1417" s="50"/>
      <c r="AR1417" s="50"/>
      <c r="AS1417" s="50"/>
      <c r="AT1417" s="50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</row>
    <row r="1418" spans="1:59" x14ac:dyDescent="0.25">
      <c r="A1418" s="23">
        <v>168</v>
      </c>
      <c r="B1418" s="19">
        <v>44493</v>
      </c>
      <c r="C1418" s="20">
        <v>3</v>
      </c>
      <c r="D1418" s="20"/>
      <c r="E1418" s="20" t="s">
        <v>218</v>
      </c>
      <c r="F1418" s="21">
        <v>1.2905092592592591E-2</v>
      </c>
      <c r="G1418" s="21">
        <v>1.4722222222222222E-2</v>
      </c>
      <c r="H1418" s="20" t="s">
        <v>15</v>
      </c>
      <c r="I1418" s="22"/>
      <c r="J1418" s="95">
        <f t="shared" si="45"/>
        <v>1.8171296296296303E-3</v>
      </c>
      <c r="K1418" s="88">
        <f t="shared" si="44"/>
        <v>3.4966203703703771</v>
      </c>
      <c r="L1418" s="95"/>
      <c r="M1418" s="50"/>
      <c r="N1418" s="5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J1418" s="50"/>
      <c r="AK1418" s="50"/>
      <c r="AL1418" s="50"/>
      <c r="AM1418" s="50"/>
      <c r="AN1418" s="50"/>
      <c r="AO1418" s="50"/>
      <c r="AP1418" s="50"/>
      <c r="AQ1418" s="50"/>
      <c r="AR1418" s="50"/>
      <c r="AS1418" s="50"/>
      <c r="AT1418" s="50"/>
      <c r="AU1418" s="50"/>
      <c r="AV1418" s="50"/>
      <c r="AW1418" s="50"/>
      <c r="AX1418" s="50"/>
      <c r="AY1418" s="50"/>
      <c r="AZ1418" s="50"/>
      <c r="BA1418" s="50"/>
      <c r="BB1418" s="50"/>
      <c r="BC1418" s="50"/>
      <c r="BD1418" s="50"/>
      <c r="BE1418" s="50"/>
      <c r="BF1418" s="50"/>
      <c r="BG1418" s="50"/>
    </row>
    <row r="1419" spans="1:59" x14ac:dyDescent="0.25">
      <c r="A1419" s="23">
        <v>168</v>
      </c>
      <c r="B1419" s="19">
        <v>44493</v>
      </c>
      <c r="C1419" s="20">
        <v>4</v>
      </c>
      <c r="D1419" s="20"/>
      <c r="E1419" s="20" t="s">
        <v>100</v>
      </c>
      <c r="F1419" s="21">
        <v>1.9745370370370371E-2</v>
      </c>
      <c r="G1419" s="21">
        <v>2.1736111111111112E-2</v>
      </c>
      <c r="H1419" s="20" t="s">
        <v>8</v>
      </c>
      <c r="I1419" s="22"/>
      <c r="J1419" s="95">
        <f t="shared" si="45"/>
        <v>1.9907407407407408E-3</v>
      </c>
      <c r="K1419" s="88">
        <f t="shared" si="44"/>
        <v>3.498611111111118</v>
      </c>
      <c r="L1419" s="95"/>
      <c r="M1419" s="50"/>
      <c r="N1419" s="50"/>
      <c r="O1419" s="50"/>
      <c r="P1419" s="50"/>
      <c r="Q1419" s="50"/>
      <c r="R1419" s="50"/>
      <c r="S1419" s="50"/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J1419" s="50"/>
      <c r="AK1419" s="50"/>
      <c r="AL1419" s="50"/>
      <c r="AM1419" s="50"/>
      <c r="AN1419" s="50"/>
      <c r="AO1419" s="50"/>
      <c r="AP1419" s="50"/>
      <c r="AQ1419" s="50"/>
      <c r="AR1419" s="50"/>
      <c r="AS1419" s="50"/>
      <c r="AT1419" s="50"/>
      <c r="AU1419" s="50"/>
      <c r="AV1419" s="50"/>
      <c r="AW1419" s="50"/>
      <c r="AX1419" s="50"/>
      <c r="AY1419" s="50"/>
      <c r="AZ1419" s="50"/>
      <c r="BA1419" s="50"/>
      <c r="BB1419" s="50"/>
      <c r="BC1419" s="50"/>
      <c r="BD1419" s="50"/>
      <c r="BE1419" s="50"/>
      <c r="BF1419" s="50"/>
      <c r="BG1419" s="50"/>
    </row>
    <row r="1420" spans="1:59" x14ac:dyDescent="0.25">
      <c r="A1420" s="23">
        <v>168</v>
      </c>
      <c r="B1420" s="19">
        <v>44493</v>
      </c>
      <c r="C1420" s="20">
        <v>5</v>
      </c>
      <c r="D1420" s="20"/>
      <c r="E1420" s="20" t="s">
        <v>84</v>
      </c>
      <c r="F1420" s="21">
        <v>2.3344907407407408E-2</v>
      </c>
      <c r="G1420" s="21">
        <v>2.5243055555555557E-2</v>
      </c>
      <c r="H1420" s="20" t="s">
        <v>15</v>
      </c>
      <c r="I1420" s="22" t="s">
        <v>47</v>
      </c>
      <c r="J1420" s="95">
        <f t="shared" si="45"/>
        <v>1.8981481481481488E-3</v>
      </c>
      <c r="K1420" s="88">
        <f t="shared" si="44"/>
        <v>3.5005092592592661</v>
      </c>
      <c r="L1420" s="95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J1420" s="50"/>
      <c r="AK1420" s="50"/>
      <c r="AL1420" s="50"/>
      <c r="AM1420" s="50"/>
      <c r="AN1420" s="50"/>
      <c r="AO1420" s="50"/>
      <c r="AP1420" s="50"/>
      <c r="AQ1420" s="50"/>
      <c r="AR1420" s="50"/>
      <c r="AS1420" s="50"/>
      <c r="AT1420" s="50"/>
      <c r="AU1420" s="50"/>
      <c r="AV1420" s="50"/>
      <c r="AW1420" s="50"/>
      <c r="AX1420" s="50"/>
      <c r="AY1420" s="50"/>
      <c r="AZ1420" s="50"/>
      <c r="BA1420" s="50"/>
      <c r="BB1420" s="50"/>
      <c r="BC1420" s="50"/>
      <c r="BD1420" s="50"/>
      <c r="BE1420" s="50"/>
      <c r="BF1420" s="50"/>
      <c r="BG1420" s="50"/>
    </row>
    <row r="1421" spans="1:59" x14ac:dyDescent="0.25">
      <c r="A1421" s="23">
        <v>168</v>
      </c>
      <c r="B1421" s="19">
        <v>44493</v>
      </c>
      <c r="C1421" s="20">
        <v>6</v>
      </c>
      <c r="D1421" s="20"/>
      <c r="E1421" s="20" t="s">
        <v>245</v>
      </c>
      <c r="F1421" s="21">
        <v>2.732638888888889E-2</v>
      </c>
      <c r="G1421" s="21">
        <v>2.9398148148148149E-2</v>
      </c>
      <c r="H1421" s="20" t="s">
        <v>9</v>
      </c>
      <c r="I1421" s="22" t="s">
        <v>248</v>
      </c>
      <c r="J1421" s="95">
        <f t="shared" si="45"/>
        <v>2.0717592592592593E-3</v>
      </c>
      <c r="K1421" s="88">
        <f t="shared" si="44"/>
        <v>3.5025810185185255</v>
      </c>
      <c r="L1421" s="95"/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J1421" s="50"/>
      <c r="AK1421" s="50"/>
      <c r="AL1421" s="50"/>
      <c r="AM1421" s="50"/>
      <c r="AN1421" s="50"/>
      <c r="AO1421" s="50"/>
      <c r="AP1421" s="50"/>
      <c r="AQ1421" s="50"/>
      <c r="AR1421" s="50"/>
      <c r="AS1421" s="50"/>
      <c r="AT1421" s="50"/>
      <c r="AU1421" s="50"/>
      <c r="AV1421" s="50"/>
      <c r="AW1421" s="50"/>
      <c r="AX1421" s="50"/>
      <c r="AY1421" s="50"/>
      <c r="AZ1421" s="50"/>
      <c r="BA1421" s="50"/>
      <c r="BB1421" s="50"/>
      <c r="BC1421" s="50"/>
      <c r="BD1421" s="50"/>
      <c r="BE1421" s="50"/>
      <c r="BF1421" s="50"/>
      <c r="BG1421" s="50"/>
    </row>
    <row r="1422" spans="1:59" x14ac:dyDescent="0.25">
      <c r="A1422" s="23">
        <v>168</v>
      </c>
      <c r="B1422" s="19">
        <v>44493</v>
      </c>
      <c r="C1422" s="20">
        <v>7</v>
      </c>
      <c r="D1422" s="20"/>
      <c r="E1422" s="20" t="s">
        <v>12</v>
      </c>
      <c r="F1422" s="21">
        <v>3.0127314814814815E-2</v>
      </c>
      <c r="G1422" s="21">
        <v>3.1365740740740743E-2</v>
      </c>
      <c r="H1422" s="20" t="s">
        <v>15</v>
      </c>
      <c r="I1422" s="22"/>
      <c r="J1422" s="95">
        <f t="shared" si="45"/>
        <v>1.2384259259259275E-3</v>
      </c>
      <c r="K1422" s="88">
        <f t="shared" si="44"/>
        <v>3.5038194444444515</v>
      </c>
      <c r="L1422" s="95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J1422" s="50"/>
      <c r="AK1422" s="50"/>
      <c r="AL1422" s="50"/>
      <c r="AM1422" s="50"/>
      <c r="AN1422" s="50"/>
      <c r="AO1422" s="50"/>
      <c r="AP1422" s="50"/>
      <c r="AQ1422" s="50"/>
      <c r="AR1422" s="50"/>
      <c r="AS1422" s="50"/>
      <c r="AT1422" s="50"/>
      <c r="AU1422" s="50"/>
      <c r="AV1422" s="50"/>
      <c r="AW1422" s="50"/>
      <c r="AX1422" s="50"/>
      <c r="AY1422" s="50"/>
      <c r="AZ1422" s="50"/>
      <c r="BA1422" s="50"/>
      <c r="BB1422" s="50"/>
      <c r="BC1422" s="50"/>
      <c r="BD1422" s="50"/>
      <c r="BE1422" s="50"/>
      <c r="BF1422" s="50"/>
      <c r="BG1422" s="50"/>
    </row>
    <row r="1423" spans="1:59" x14ac:dyDescent="0.25">
      <c r="A1423" s="23">
        <v>168</v>
      </c>
      <c r="B1423" s="19">
        <v>44493</v>
      </c>
      <c r="C1423" s="20">
        <v>8</v>
      </c>
      <c r="D1423" s="20"/>
      <c r="E1423" s="20" t="s">
        <v>629</v>
      </c>
      <c r="F1423" s="21">
        <v>3.1365740740740743E-2</v>
      </c>
      <c r="G1423" s="21">
        <v>3.4340277777777782E-2</v>
      </c>
      <c r="H1423" s="20" t="s">
        <v>15</v>
      </c>
      <c r="I1423" s="22"/>
      <c r="J1423" s="95">
        <f t="shared" si="45"/>
        <v>2.9745370370370394E-3</v>
      </c>
      <c r="K1423" s="88">
        <f t="shared" si="44"/>
        <v>3.5067939814814886</v>
      </c>
      <c r="L1423" s="95"/>
      <c r="M1423" s="50"/>
      <c r="N1423" s="50"/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J1423" s="50"/>
      <c r="AK1423" s="50"/>
      <c r="AL1423" s="50"/>
      <c r="AM1423" s="50"/>
      <c r="AN1423" s="50"/>
      <c r="AO1423" s="50"/>
      <c r="AP1423" s="50"/>
      <c r="AQ1423" s="50"/>
      <c r="AR1423" s="50"/>
      <c r="AS1423" s="50"/>
      <c r="AT1423" s="50"/>
      <c r="AU1423" s="50"/>
      <c r="AV1423" s="50"/>
      <c r="AW1423" s="50"/>
      <c r="AX1423" s="50"/>
      <c r="AY1423" s="50"/>
      <c r="AZ1423" s="50"/>
      <c r="BA1423" s="50"/>
      <c r="BB1423" s="50"/>
      <c r="BC1423" s="50"/>
      <c r="BD1423" s="50"/>
      <c r="BE1423" s="50"/>
      <c r="BF1423" s="50"/>
      <c r="BG1423" s="50"/>
    </row>
    <row r="1424" spans="1:59" x14ac:dyDescent="0.25">
      <c r="A1424" s="23">
        <v>168</v>
      </c>
      <c r="B1424" s="19">
        <v>44493</v>
      </c>
      <c r="C1424" s="20">
        <v>9</v>
      </c>
      <c r="D1424" s="20"/>
      <c r="E1424" s="20" t="s">
        <v>298</v>
      </c>
      <c r="F1424" s="21">
        <v>3.5787037037037034E-2</v>
      </c>
      <c r="G1424" s="21">
        <v>3.8460648148148147E-2</v>
      </c>
      <c r="H1424" s="20" t="s">
        <v>8</v>
      </c>
      <c r="I1424" s="22" t="s">
        <v>105</v>
      </c>
      <c r="J1424" s="95">
        <f t="shared" si="45"/>
        <v>2.6736111111111127E-3</v>
      </c>
      <c r="K1424" s="88">
        <f t="shared" si="44"/>
        <v>3.5094675925925998</v>
      </c>
      <c r="L1424" s="95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J1424" s="50"/>
      <c r="AK1424" s="50"/>
      <c r="AL1424" s="50"/>
      <c r="AM1424" s="50"/>
      <c r="AN1424" s="50"/>
      <c r="AO1424" s="50"/>
      <c r="AP1424" s="50"/>
      <c r="AQ1424" s="50"/>
      <c r="AR1424" s="50"/>
      <c r="AS1424" s="50"/>
      <c r="AT1424" s="50"/>
      <c r="AU1424" s="50"/>
      <c r="AV1424" s="50"/>
      <c r="AW1424" s="50"/>
      <c r="AX1424" s="50"/>
      <c r="AY1424" s="50"/>
      <c r="AZ1424" s="50"/>
      <c r="BA1424" s="50"/>
      <c r="BB1424" s="50"/>
      <c r="BC1424" s="50"/>
      <c r="BD1424" s="50"/>
      <c r="BE1424" s="50"/>
      <c r="BF1424" s="50"/>
      <c r="BG1424" s="50"/>
    </row>
    <row r="1425" spans="1:59" x14ac:dyDescent="0.25">
      <c r="A1425" s="23">
        <v>168</v>
      </c>
      <c r="B1425" s="19">
        <v>44493</v>
      </c>
      <c r="C1425" s="20">
        <v>10</v>
      </c>
      <c r="D1425" s="20"/>
      <c r="E1425" s="20" t="s">
        <v>5</v>
      </c>
      <c r="F1425" s="21">
        <v>3.8530092592592595E-2</v>
      </c>
      <c r="G1425" s="21">
        <v>3.9872685185185185E-2</v>
      </c>
      <c r="H1425" s="20" t="s">
        <v>8</v>
      </c>
      <c r="I1425" s="22"/>
      <c r="J1425" s="95">
        <f t="shared" si="45"/>
        <v>1.3425925925925897E-3</v>
      </c>
      <c r="K1425" s="88">
        <f t="shared" si="44"/>
        <v>3.5108101851851923</v>
      </c>
      <c r="L1425" s="95"/>
      <c r="M1425" s="50"/>
      <c r="N1425" s="50"/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J1425" s="50"/>
      <c r="AK1425" s="50"/>
      <c r="AL1425" s="50"/>
      <c r="AM1425" s="50"/>
      <c r="AN1425" s="50"/>
      <c r="AO1425" s="50"/>
      <c r="AP1425" s="50"/>
      <c r="AQ1425" s="50"/>
      <c r="AR1425" s="50"/>
      <c r="AS1425" s="50"/>
      <c r="AT1425" s="50"/>
      <c r="AU1425" s="50"/>
      <c r="AV1425" s="50"/>
      <c r="AW1425" s="50"/>
      <c r="AX1425" s="50"/>
      <c r="AY1425" s="50"/>
      <c r="AZ1425" s="50"/>
      <c r="BA1425" s="50"/>
      <c r="BB1425" s="50"/>
      <c r="BC1425" s="50"/>
      <c r="BD1425" s="50"/>
      <c r="BE1425" s="50"/>
      <c r="BF1425" s="50"/>
      <c r="BG1425" s="50"/>
    </row>
    <row r="1426" spans="1:59" ht="15.75" thickBot="1" x14ac:dyDescent="0.3">
      <c r="A1426" s="29">
        <v>168</v>
      </c>
      <c r="B1426" s="30">
        <v>44493</v>
      </c>
      <c r="C1426" s="31">
        <v>11</v>
      </c>
      <c r="D1426" s="31"/>
      <c r="E1426" s="31" t="s">
        <v>502</v>
      </c>
      <c r="F1426" s="32">
        <v>4.2326388888888893E-2</v>
      </c>
      <c r="G1426" s="32">
        <v>4.5497685185185183E-2</v>
      </c>
      <c r="H1426" s="31" t="s">
        <v>26</v>
      </c>
      <c r="I1426" s="33"/>
      <c r="J1426" s="95">
        <f t="shared" si="45"/>
        <v>3.1712962962962901E-3</v>
      </c>
      <c r="K1426" s="88">
        <f t="shared" si="44"/>
        <v>3.5139814814814887</v>
      </c>
      <c r="L1426" s="95">
        <v>4.5497685185185183E-2</v>
      </c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J1426" s="50"/>
      <c r="AK1426" s="50"/>
      <c r="AL1426" s="50"/>
      <c r="AM1426" s="50"/>
      <c r="AN1426" s="50"/>
      <c r="AO1426" s="50"/>
      <c r="AP1426" s="50"/>
      <c r="AQ1426" s="50"/>
      <c r="AR1426" s="50"/>
      <c r="AS1426" s="50"/>
      <c r="AT1426" s="50"/>
      <c r="AU1426" s="50"/>
      <c r="AV1426" s="50"/>
      <c r="AW1426" s="50"/>
      <c r="AX1426" s="50"/>
      <c r="AY1426" s="50"/>
      <c r="AZ1426" s="50"/>
      <c r="BA1426" s="50"/>
      <c r="BB1426" s="50"/>
      <c r="BC1426" s="50"/>
      <c r="BD1426" s="50"/>
      <c r="BE1426" s="50"/>
      <c r="BF1426" s="50"/>
      <c r="BG1426" s="50"/>
    </row>
    <row r="1427" spans="1:59" ht="15.75" thickTop="1" x14ac:dyDescent="0.25">
      <c r="A1427" s="110">
        <v>169</v>
      </c>
      <c r="B1427" s="25">
        <v>44500</v>
      </c>
      <c r="C1427" s="26">
        <v>1</v>
      </c>
      <c r="D1427" s="26"/>
      <c r="E1427" s="26" t="s">
        <v>29</v>
      </c>
      <c r="F1427" s="27">
        <v>0</v>
      </c>
      <c r="G1427" s="27">
        <v>1.4120370370370369E-3</v>
      </c>
      <c r="H1427" s="26" t="s">
        <v>102</v>
      </c>
      <c r="I1427" s="28"/>
      <c r="J1427" s="95">
        <f t="shared" si="45"/>
        <v>1.4120370370370369E-3</v>
      </c>
      <c r="K1427" s="88">
        <f t="shared" si="44"/>
        <v>3.5153935185185259</v>
      </c>
      <c r="L1427" s="95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J1427" s="50"/>
      <c r="AK1427" s="50"/>
      <c r="AL1427" s="50"/>
      <c r="AM1427" s="50"/>
      <c r="AN1427" s="50"/>
      <c r="AO1427" s="50"/>
      <c r="AP1427" s="50"/>
      <c r="AQ1427" s="50"/>
      <c r="AR1427" s="50"/>
      <c r="AS1427" s="50"/>
      <c r="AT1427" s="50"/>
      <c r="AU1427" s="50"/>
      <c r="AV1427" s="50"/>
      <c r="AW1427" s="50"/>
      <c r="AX1427" s="50"/>
      <c r="AY1427" s="50"/>
      <c r="AZ1427" s="50"/>
      <c r="BA1427" s="50"/>
      <c r="BB1427" s="50"/>
      <c r="BC1427" s="50"/>
      <c r="BD1427" s="50"/>
      <c r="BE1427" s="50"/>
      <c r="BF1427" s="50"/>
      <c r="BG1427" s="50"/>
    </row>
    <row r="1428" spans="1:59" x14ac:dyDescent="0.25">
      <c r="A1428" s="23">
        <v>169</v>
      </c>
      <c r="B1428" s="19">
        <v>44500</v>
      </c>
      <c r="C1428" s="20">
        <v>2</v>
      </c>
      <c r="D1428" s="20" t="s">
        <v>669</v>
      </c>
      <c r="E1428" s="20" t="s">
        <v>568</v>
      </c>
      <c r="F1428" s="21">
        <v>3.1134259259259257E-3</v>
      </c>
      <c r="G1428" s="21">
        <v>3.6342592592592594E-3</v>
      </c>
      <c r="H1428" s="20" t="s">
        <v>102</v>
      </c>
      <c r="I1428" s="22"/>
      <c r="J1428" s="95">
        <f t="shared" si="45"/>
        <v>5.2083333333333365E-4</v>
      </c>
      <c r="K1428" s="88">
        <f t="shared" si="44"/>
        <v>3.5159143518518592</v>
      </c>
      <c r="L1428" s="95"/>
      <c r="M1428" s="50"/>
      <c r="N1428" s="50"/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J1428" s="50"/>
      <c r="AK1428" s="50"/>
      <c r="AL1428" s="50"/>
      <c r="AM1428" s="50"/>
      <c r="AN1428" s="50"/>
      <c r="AO1428" s="50"/>
      <c r="AP1428" s="50"/>
      <c r="AQ1428" s="50"/>
      <c r="AR1428" s="50"/>
      <c r="AS1428" s="50"/>
      <c r="AT1428" s="50"/>
      <c r="AU1428" s="50"/>
      <c r="AV1428" s="50"/>
      <c r="AW1428" s="50"/>
      <c r="AX1428" s="50"/>
      <c r="AY1428" s="50"/>
      <c r="AZ1428" s="50"/>
      <c r="BA1428" s="50"/>
      <c r="BB1428" s="50"/>
      <c r="BC1428" s="50"/>
      <c r="BD1428" s="50"/>
      <c r="BE1428" s="50"/>
      <c r="BF1428" s="50"/>
      <c r="BG1428" s="50"/>
    </row>
    <row r="1429" spans="1:59" x14ac:dyDescent="0.25">
      <c r="A1429" s="23">
        <v>169</v>
      </c>
      <c r="B1429" s="19">
        <v>44500</v>
      </c>
      <c r="C1429" s="20">
        <v>3</v>
      </c>
      <c r="D1429" s="20"/>
      <c r="E1429" s="20" t="s">
        <v>428</v>
      </c>
      <c r="F1429" s="21">
        <v>3.6921296296296298E-3</v>
      </c>
      <c r="G1429" s="21">
        <v>4.1435185185185186E-3</v>
      </c>
      <c r="H1429" s="20" t="s">
        <v>102</v>
      </c>
      <c r="I1429" s="22"/>
      <c r="J1429" s="95">
        <f t="shared" si="45"/>
        <v>4.5138888888888876E-4</v>
      </c>
      <c r="K1429" s="88">
        <f t="shared" si="44"/>
        <v>3.5163657407407483</v>
      </c>
      <c r="L1429" s="95"/>
      <c r="M1429" s="50"/>
      <c r="N1429" s="5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J1429" s="50"/>
      <c r="AK1429" s="50"/>
      <c r="AL1429" s="50"/>
      <c r="AM1429" s="50"/>
      <c r="AN1429" s="50"/>
      <c r="AO1429" s="50"/>
      <c r="AP1429" s="50"/>
      <c r="AQ1429" s="50"/>
      <c r="AR1429" s="50"/>
      <c r="AS1429" s="50"/>
      <c r="AT1429" s="50"/>
      <c r="AU1429" s="50"/>
      <c r="AV1429" s="50"/>
      <c r="AW1429" s="50"/>
      <c r="AX1429" s="50"/>
      <c r="AY1429" s="50"/>
      <c r="AZ1429" s="50"/>
      <c r="BA1429" s="50"/>
      <c r="BB1429" s="50"/>
      <c r="BC1429" s="50"/>
      <c r="BD1429" s="50"/>
      <c r="BE1429" s="50"/>
      <c r="BF1429" s="50"/>
      <c r="BG1429" s="50"/>
    </row>
    <row r="1430" spans="1:59" x14ac:dyDescent="0.25">
      <c r="A1430" s="23">
        <v>169</v>
      </c>
      <c r="B1430" s="19">
        <v>44500</v>
      </c>
      <c r="C1430" s="20">
        <v>4</v>
      </c>
      <c r="D1430" s="20"/>
      <c r="E1430" s="20" t="s">
        <v>413</v>
      </c>
      <c r="F1430" s="21">
        <v>5.5208333333333333E-3</v>
      </c>
      <c r="G1430" s="21">
        <v>7.9398148148148145E-3</v>
      </c>
      <c r="H1430" s="20" t="s">
        <v>9</v>
      </c>
      <c r="I1430" s="22"/>
      <c r="J1430" s="95">
        <f t="shared" si="45"/>
        <v>2.4189814814814812E-3</v>
      </c>
      <c r="K1430" s="88">
        <f t="shared" si="44"/>
        <v>3.5187847222222297</v>
      </c>
      <c r="L1430" s="95"/>
      <c r="M1430" s="50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J1430" s="50"/>
      <c r="AK1430" s="50"/>
      <c r="AL1430" s="50"/>
      <c r="AM1430" s="50"/>
      <c r="AN1430" s="50"/>
      <c r="AO1430" s="50"/>
      <c r="AP1430" s="50"/>
      <c r="AQ1430" s="50"/>
      <c r="AR1430" s="50"/>
      <c r="AS1430" s="50"/>
      <c r="AT1430" s="50"/>
      <c r="AU1430" s="50"/>
      <c r="AV1430" s="50"/>
      <c r="AW1430" s="50"/>
      <c r="AX1430" s="50"/>
      <c r="AY1430" s="50"/>
      <c r="AZ1430" s="50"/>
      <c r="BA1430" s="50"/>
      <c r="BB1430" s="50"/>
      <c r="BC1430" s="50"/>
      <c r="BD1430" s="50"/>
      <c r="BE1430" s="50"/>
      <c r="BF1430" s="50"/>
      <c r="BG1430" s="50"/>
    </row>
    <row r="1431" spans="1:59" x14ac:dyDescent="0.25">
      <c r="A1431" s="23">
        <v>169</v>
      </c>
      <c r="B1431" s="19">
        <v>44500</v>
      </c>
      <c r="C1431" s="20">
        <v>5</v>
      </c>
      <c r="D1431" s="20"/>
      <c r="E1431" s="20" t="s">
        <v>207</v>
      </c>
      <c r="F1431" s="21">
        <v>8.5069444444444437E-3</v>
      </c>
      <c r="G1431" s="21">
        <v>1.0046296296296296E-2</v>
      </c>
      <c r="H1431" s="20" t="s">
        <v>8</v>
      </c>
      <c r="I1431" s="22" t="s">
        <v>101</v>
      </c>
      <c r="J1431" s="95">
        <f t="shared" si="45"/>
        <v>1.5393518518518525E-3</v>
      </c>
      <c r="K1431" s="88">
        <f t="shared" si="44"/>
        <v>3.5203240740740815</v>
      </c>
      <c r="L1431" s="95"/>
      <c r="M1431" s="50"/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J1431" s="50"/>
      <c r="AK1431" s="50"/>
      <c r="AL1431" s="50"/>
      <c r="AM1431" s="50"/>
      <c r="AN1431" s="50"/>
      <c r="AO1431" s="50"/>
      <c r="AP1431" s="50"/>
      <c r="AQ1431" s="50"/>
      <c r="AR1431" s="50"/>
      <c r="AS1431" s="50"/>
      <c r="AT1431" s="50"/>
      <c r="AU1431" s="50"/>
      <c r="AV1431" s="50"/>
      <c r="AW1431" s="50"/>
      <c r="AX1431" s="50"/>
      <c r="AY1431" s="50"/>
      <c r="AZ1431" s="50"/>
      <c r="BA1431" s="50"/>
      <c r="BB1431" s="50"/>
      <c r="BC1431" s="50"/>
      <c r="BD1431" s="50"/>
      <c r="BE1431" s="50"/>
      <c r="BF1431" s="50"/>
      <c r="BG1431" s="50"/>
    </row>
    <row r="1432" spans="1:59" x14ac:dyDescent="0.25">
      <c r="A1432" s="23">
        <v>169</v>
      </c>
      <c r="B1432" s="19">
        <v>44500</v>
      </c>
      <c r="C1432" s="20">
        <v>6</v>
      </c>
      <c r="D1432" s="20"/>
      <c r="E1432" s="20" t="s">
        <v>251</v>
      </c>
      <c r="F1432" s="21">
        <v>1.1631944444444445E-2</v>
      </c>
      <c r="G1432" s="21">
        <v>1.3854166666666666E-2</v>
      </c>
      <c r="H1432" s="20" t="s">
        <v>9</v>
      </c>
      <c r="I1432" s="22" t="s">
        <v>129</v>
      </c>
      <c r="J1432" s="95">
        <f t="shared" si="45"/>
        <v>2.2222222222222209E-3</v>
      </c>
      <c r="K1432" s="88">
        <f t="shared" si="44"/>
        <v>3.5225462962963037</v>
      </c>
      <c r="L1432" s="95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J1432" s="50"/>
      <c r="AK1432" s="50"/>
      <c r="AL1432" s="50"/>
      <c r="AM1432" s="50"/>
      <c r="AN1432" s="50"/>
      <c r="AO1432" s="50"/>
      <c r="AP1432" s="50"/>
      <c r="AQ1432" s="50"/>
      <c r="AR1432" s="50"/>
      <c r="AS1432" s="50"/>
      <c r="AT1432" s="50"/>
      <c r="AU1432" s="50"/>
      <c r="AV1432" s="50"/>
      <c r="AW1432" s="50"/>
      <c r="AX1432" s="50"/>
      <c r="AY1432" s="50"/>
      <c r="AZ1432" s="50"/>
      <c r="BA1432" s="50"/>
      <c r="BB1432" s="50"/>
      <c r="BC1432" s="50"/>
      <c r="BD1432" s="50"/>
      <c r="BE1432" s="50"/>
      <c r="BF1432" s="50"/>
      <c r="BG1432" s="50"/>
    </row>
    <row r="1433" spans="1:59" x14ac:dyDescent="0.25">
      <c r="A1433" s="23">
        <v>169</v>
      </c>
      <c r="B1433" s="19">
        <v>44500</v>
      </c>
      <c r="C1433" s="20">
        <v>7</v>
      </c>
      <c r="D1433" s="20"/>
      <c r="E1433" s="20" t="s">
        <v>664</v>
      </c>
      <c r="F1433" s="21">
        <v>1.4837962962962963E-2</v>
      </c>
      <c r="G1433" s="21">
        <v>1.7511574074074072E-2</v>
      </c>
      <c r="H1433" s="20" t="s">
        <v>15</v>
      </c>
      <c r="I1433" s="22"/>
      <c r="J1433" s="95">
        <f t="shared" si="45"/>
        <v>2.6736111111111092E-3</v>
      </c>
      <c r="K1433" s="88">
        <f t="shared" si="44"/>
        <v>3.5252199074074149</v>
      </c>
      <c r="L1433" s="95"/>
      <c r="M1433" s="50"/>
      <c r="N1433" s="50"/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J1433" s="50"/>
      <c r="AK1433" s="50"/>
      <c r="AL1433" s="50"/>
      <c r="AM1433" s="50"/>
      <c r="AN1433" s="50"/>
      <c r="AO1433" s="50"/>
      <c r="AP1433" s="50"/>
      <c r="AQ1433" s="50"/>
      <c r="AR1433" s="50"/>
      <c r="AS1433" s="50"/>
      <c r="AT1433" s="50"/>
      <c r="AU1433" s="50"/>
      <c r="AV1433" s="50"/>
      <c r="AW1433" s="50"/>
      <c r="AX1433" s="50"/>
      <c r="AY1433" s="50"/>
      <c r="AZ1433" s="50"/>
      <c r="BA1433" s="50"/>
      <c r="BB1433" s="50"/>
      <c r="BC1433" s="50"/>
      <c r="BD1433" s="50"/>
      <c r="BE1433" s="50"/>
      <c r="BF1433" s="50"/>
      <c r="BG1433" s="50"/>
    </row>
    <row r="1434" spans="1:59" x14ac:dyDescent="0.25">
      <c r="A1434" s="23">
        <v>169</v>
      </c>
      <c r="B1434" s="19">
        <v>44500</v>
      </c>
      <c r="C1434" s="20">
        <v>8</v>
      </c>
      <c r="D1434" s="20"/>
      <c r="E1434" s="20" t="s">
        <v>665</v>
      </c>
      <c r="F1434" s="21">
        <v>1.8541666666666668E-2</v>
      </c>
      <c r="G1434" s="21">
        <v>2.1319444444444443E-2</v>
      </c>
      <c r="H1434" s="20" t="s">
        <v>9</v>
      </c>
      <c r="I1434" s="22"/>
      <c r="J1434" s="95">
        <f t="shared" si="45"/>
        <v>2.7777777777777748E-3</v>
      </c>
      <c r="K1434" s="88">
        <f t="shared" si="44"/>
        <v>3.5279976851851926</v>
      </c>
      <c r="L1434" s="95"/>
      <c r="M1434" s="50"/>
      <c r="N1434" s="50"/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J1434" s="50"/>
      <c r="AK1434" s="50"/>
      <c r="AL1434" s="50"/>
      <c r="AM1434" s="50"/>
      <c r="AN1434" s="50"/>
      <c r="AO1434" s="50"/>
      <c r="AP1434" s="50"/>
      <c r="AQ1434" s="50"/>
      <c r="AR1434" s="50"/>
      <c r="AS1434" s="50"/>
      <c r="AT1434" s="50"/>
      <c r="AU1434" s="50"/>
      <c r="AV1434" s="50"/>
      <c r="AW1434" s="50"/>
      <c r="AX1434" s="50"/>
      <c r="AY1434" s="50"/>
      <c r="AZ1434" s="50"/>
      <c r="BA1434" s="50"/>
      <c r="BB1434" s="50"/>
      <c r="BC1434" s="50"/>
      <c r="BD1434" s="50"/>
      <c r="BE1434" s="50"/>
      <c r="BF1434" s="50"/>
      <c r="BG1434" s="50"/>
    </row>
    <row r="1435" spans="1:59" x14ac:dyDescent="0.25">
      <c r="A1435" s="23">
        <v>169</v>
      </c>
      <c r="B1435" s="19">
        <v>44500</v>
      </c>
      <c r="C1435" s="20">
        <v>9</v>
      </c>
      <c r="D1435" s="20"/>
      <c r="E1435" s="20" t="s">
        <v>326</v>
      </c>
      <c r="F1435" s="21">
        <v>2.2754629629629628E-2</v>
      </c>
      <c r="G1435" s="21">
        <v>2.539351851851852E-2</v>
      </c>
      <c r="H1435" s="20" t="s">
        <v>8</v>
      </c>
      <c r="I1435" s="22"/>
      <c r="J1435" s="95">
        <f t="shared" si="45"/>
        <v>2.638888888888892E-3</v>
      </c>
      <c r="K1435" s="88">
        <f t="shared" si="44"/>
        <v>3.5306365740740815</v>
      </c>
      <c r="L1435" s="95"/>
      <c r="M1435" s="50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J1435" s="50"/>
      <c r="AK1435" s="50"/>
      <c r="AL1435" s="50"/>
      <c r="AM1435" s="50"/>
      <c r="AN1435" s="50"/>
      <c r="AO1435" s="50"/>
      <c r="AP1435" s="50"/>
      <c r="AQ1435" s="50"/>
      <c r="AR1435" s="50"/>
      <c r="AS1435" s="50"/>
      <c r="AT1435" s="50"/>
      <c r="AU1435" s="50"/>
      <c r="AV1435" s="50"/>
      <c r="AW1435" s="50"/>
      <c r="AX1435" s="50"/>
      <c r="AY1435" s="50"/>
      <c r="AZ1435" s="50"/>
      <c r="BA1435" s="50"/>
      <c r="BB1435" s="50"/>
      <c r="BC1435" s="50"/>
      <c r="BD1435" s="50"/>
      <c r="BE1435" s="50"/>
      <c r="BF1435" s="50"/>
      <c r="BG1435" s="50"/>
    </row>
    <row r="1436" spans="1:59" x14ac:dyDescent="0.25">
      <c r="A1436" s="23">
        <v>169</v>
      </c>
      <c r="B1436" s="19">
        <v>44500</v>
      </c>
      <c r="C1436" s="20">
        <v>10</v>
      </c>
      <c r="D1436" s="20"/>
      <c r="E1436" s="20" t="s">
        <v>491</v>
      </c>
      <c r="F1436" s="21">
        <v>2.5636574074074072E-2</v>
      </c>
      <c r="G1436" s="21">
        <v>2.7233796296296298E-2</v>
      </c>
      <c r="H1436" s="20" t="s">
        <v>9</v>
      </c>
      <c r="I1436" s="22"/>
      <c r="J1436" s="95">
        <f t="shared" si="45"/>
        <v>1.5972222222222256E-3</v>
      </c>
      <c r="K1436" s="88">
        <f t="shared" si="44"/>
        <v>3.5322337962963037</v>
      </c>
      <c r="L1436" s="95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J1436" s="50"/>
      <c r="AK1436" s="50"/>
      <c r="AL1436" s="50"/>
      <c r="AM1436" s="50"/>
      <c r="AN1436" s="50"/>
      <c r="AO1436" s="50"/>
      <c r="AP1436" s="50"/>
      <c r="AQ1436" s="50"/>
      <c r="AR1436" s="50"/>
      <c r="AS1436" s="50"/>
      <c r="AT1436" s="50"/>
      <c r="AU1436" s="50"/>
      <c r="AV1436" s="50"/>
      <c r="AW1436" s="50"/>
      <c r="AX1436" s="50"/>
      <c r="AY1436" s="50"/>
      <c r="AZ1436" s="50"/>
      <c r="BA1436" s="50"/>
      <c r="BB1436" s="50"/>
      <c r="BC1436" s="50"/>
      <c r="BD1436" s="50"/>
      <c r="BE1436" s="50"/>
      <c r="BF1436" s="50"/>
      <c r="BG1436" s="50"/>
    </row>
    <row r="1437" spans="1:59" x14ac:dyDescent="0.25">
      <c r="A1437" s="23">
        <v>169</v>
      </c>
      <c r="B1437" s="19">
        <v>44500</v>
      </c>
      <c r="C1437" s="20">
        <v>11</v>
      </c>
      <c r="D1437" s="20"/>
      <c r="E1437" s="20" t="s">
        <v>423</v>
      </c>
      <c r="F1437" s="21">
        <v>2.8067129629629626E-2</v>
      </c>
      <c r="G1437" s="21">
        <v>3.0127314814814815E-2</v>
      </c>
      <c r="H1437" s="20" t="s">
        <v>8</v>
      </c>
      <c r="I1437" s="22" t="s">
        <v>285</v>
      </c>
      <c r="J1437" s="95">
        <f t="shared" si="45"/>
        <v>2.0601851851851892E-3</v>
      </c>
      <c r="K1437" s="88">
        <f t="shared" si="44"/>
        <v>3.5342939814814889</v>
      </c>
      <c r="L1437" s="95"/>
      <c r="M1437" s="50"/>
      <c r="N1437" s="50"/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J1437" s="50"/>
      <c r="AK1437" s="50"/>
      <c r="AL1437" s="50"/>
      <c r="AM1437" s="50"/>
      <c r="AN1437" s="50"/>
      <c r="AO1437" s="50"/>
      <c r="AP1437" s="50"/>
      <c r="AQ1437" s="50"/>
      <c r="AR1437" s="50"/>
      <c r="AS1437" s="50"/>
      <c r="AT1437" s="50"/>
      <c r="AU1437" s="50"/>
      <c r="AV1437" s="50"/>
      <c r="AW1437" s="50"/>
      <c r="AX1437" s="50"/>
      <c r="AY1437" s="50"/>
      <c r="AZ1437" s="50"/>
      <c r="BA1437" s="50"/>
      <c r="BB1437" s="50"/>
      <c r="BC1437" s="50"/>
      <c r="BD1437" s="50"/>
      <c r="BE1437" s="50"/>
      <c r="BF1437" s="50"/>
      <c r="BG1437" s="50"/>
    </row>
    <row r="1438" spans="1:59" ht="15.75" thickBot="1" x14ac:dyDescent="0.3">
      <c r="A1438" s="29">
        <v>169</v>
      </c>
      <c r="B1438" s="30">
        <v>44500</v>
      </c>
      <c r="C1438" s="31">
        <v>12</v>
      </c>
      <c r="D1438" s="31"/>
      <c r="E1438" s="31" t="s">
        <v>504</v>
      </c>
      <c r="F1438" s="32">
        <v>3.1932870370370368E-2</v>
      </c>
      <c r="G1438" s="32">
        <v>3.4999999999999996E-2</v>
      </c>
      <c r="H1438" s="31" t="s">
        <v>9</v>
      </c>
      <c r="I1438" s="33"/>
      <c r="J1438" s="95">
        <f t="shared" si="45"/>
        <v>3.067129629629628E-3</v>
      </c>
      <c r="K1438" s="88">
        <f t="shared" si="44"/>
        <v>3.5373611111111183</v>
      </c>
      <c r="L1438" s="95">
        <v>3.4999999999999996E-2</v>
      </c>
      <c r="M1438" s="50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J1438" s="50"/>
      <c r="AK1438" s="50"/>
      <c r="AL1438" s="50"/>
      <c r="AM1438" s="50"/>
      <c r="AN1438" s="50"/>
      <c r="AO1438" s="50"/>
      <c r="AP1438" s="50"/>
      <c r="AQ1438" s="50"/>
      <c r="AR1438" s="50"/>
      <c r="AS1438" s="50"/>
      <c r="AT1438" s="50"/>
      <c r="AU1438" s="50"/>
      <c r="AV1438" s="50"/>
      <c r="AW1438" s="50"/>
      <c r="AX1438" s="50"/>
      <c r="AY1438" s="50"/>
      <c r="AZ1438" s="50"/>
      <c r="BA1438" s="50"/>
      <c r="BB1438" s="50"/>
      <c r="BC1438" s="50"/>
      <c r="BD1438" s="50"/>
      <c r="BE1438" s="50"/>
      <c r="BF1438" s="50"/>
      <c r="BG1438" s="50"/>
    </row>
    <row r="1439" spans="1:59" ht="15.75" thickTop="1" x14ac:dyDescent="0.25">
      <c r="A1439" s="24">
        <v>170</v>
      </c>
      <c r="B1439" s="25">
        <v>44507</v>
      </c>
      <c r="C1439" s="26">
        <v>1</v>
      </c>
      <c r="E1439" s="26" t="s">
        <v>190</v>
      </c>
      <c r="F1439" s="27">
        <v>5.208333333333333E-3</v>
      </c>
      <c r="G1439" s="27">
        <v>8.6574074074074071E-3</v>
      </c>
      <c r="H1439" s="26" t="s">
        <v>16</v>
      </c>
      <c r="I1439" s="28" t="s">
        <v>47</v>
      </c>
      <c r="J1439" s="95">
        <f t="shared" si="45"/>
        <v>3.449074074074074E-3</v>
      </c>
      <c r="K1439" s="88">
        <f t="shared" si="44"/>
        <v>3.5408101851851925</v>
      </c>
      <c r="L1439" s="95"/>
      <c r="M1439" s="50"/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J1439" s="50"/>
      <c r="AK1439" s="50"/>
      <c r="AL1439" s="50"/>
      <c r="AM1439" s="50"/>
      <c r="AN1439" s="50"/>
      <c r="AO1439" s="50"/>
      <c r="AP1439" s="50"/>
      <c r="AQ1439" s="50"/>
      <c r="AR1439" s="50"/>
      <c r="AS1439" s="50"/>
      <c r="AT1439" s="50"/>
      <c r="AU1439" s="50"/>
      <c r="AV1439" s="50"/>
      <c r="AW1439" s="50"/>
      <c r="AX1439" s="50"/>
      <c r="AY1439" s="50"/>
      <c r="AZ1439" s="50"/>
      <c r="BA1439" s="50"/>
      <c r="BB1439" s="50"/>
      <c r="BC1439" s="50"/>
      <c r="BD1439" s="50"/>
      <c r="BE1439" s="50"/>
      <c r="BF1439" s="50"/>
      <c r="BG1439" s="50"/>
    </row>
    <row r="1440" spans="1:59" x14ac:dyDescent="0.25">
      <c r="A1440" s="23">
        <v>170</v>
      </c>
      <c r="B1440" s="19">
        <v>44507</v>
      </c>
      <c r="C1440" s="20">
        <v>2</v>
      </c>
      <c r="D1440" s="20" t="s">
        <v>668</v>
      </c>
      <c r="E1440" s="20" t="s">
        <v>130</v>
      </c>
      <c r="F1440" s="21">
        <v>1.1782407407407406E-2</v>
      </c>
      <c r="G1440" s="21">
        <v>1.3657407407407408E-2</v>
      </c>
      <c r="H1440" s="20" t="s">
        <v>9</v>
      </c>
      <c r="I1440" s="22"/>
      <c r="J1440" s="95">
        <f t="shared" si="45"/>
        <v>1.8750000000000017E-3</v>
      </c>
      <c r="K1440" s="88">
        <f t="shared" ref="K1440:K1479" si="46">SUM(K1439,J1440)</f>
        <v>3.5426851851851926</v>
      </c>
      <c r="L1440" s="95"/>
      <c r="M1440" s="50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J1440" s="50"/>
      <c r="AK1440" s="50"/>
      <c r="AL1440" s="50"/>
      <c r="AM1440" s="50"/>
      <c r="AN1440" s="50"/>
      <c r="AO1440" s="50"/>
      <c r="AP1440" s="50"/>
      <c r="AQ1440" s="50"/>
      <c r="AR1440" s="50"/>
      <c r="AS1440" s="50"/>
      <c r="AT1440" s="50"/>
      <c r="AU1440" s="50"/>
      <c r="AV1440" s="50"/>
      <c r="AW1440" s="50"/>
      <c r="AX1440" s="50"/>
      <c r="AY1440" s="50"/>
      <c r="AZ1440" s="50"/>
      <c r="BA1440" s="50"/>
      <c r="BB1440" s="50"/>
      <c r="BC1440" s="50"/>
      <c r="BD1440" s="50"/>
      <c r="BE1440" s="50"/>
      <c r="BF1440" s="50"/>
      <c r="BG1440" s="50"/>
    </row>
    <row r="1441" spans="1:59" x14ac:dyDescent="0.25">
      <c r="A1441" s="23">
        <v>170</v>
      </c>
      <c r="B1441" s="19">
        <v>44507</v>
      </c>
      <c r="C1441" s="20">
        <v>3</v>
      </c>
      <c r="D1441" s="20"/>
      <c r="E1441" s="20" t="s">
        <v>409</v>
      </c>
      <c r="F1441" s="21">
        <v>1.4155092592592592E-2</v>
      </c>
      <c r="G1441" s="21">
        <v>1.6354166666666666E-2</v>
      </c>
      <c r="H1441" s="20" t="s">
        <v>9</v>
      </c>
      <c r="I1441" s="22" t="s">
        <v>138</v>
      </c>
      <c r="J1441" s="95">
        <f t="shared" si="45"/>
        <v>2.1990740740740738E-3</v>
      </c>
      <c r="K1441" s="88">
        <f t="shared" si="46"/>
        <v>3.5448842592592666</v>
      </c>
      <c r="L1441" s="95"/>
      <c r="M1441" s="50"/>
      <c r="N1441" s="50"/>
      <c r="O1441" s="50"/>
      <c r="P1441" s="50"/>
      <c r="Q1441" s="50"/>
      <c r="R1441" s="50"/>
      <c r="S1441" s="50"/>
      <c r="T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J1441" s="50"/>
      <c r="AK1441" s="50"/>
      <c r="AL1441" s="50"/>
      <c r="AM1441" s="50"/>
      <c r="AN1441" s="50"/>
      <c r="AO1441" s="50"/>
      <c r="AP1441" s="50"/>
      <c r="AQ1441" s="50"/>
      <c r="AR1441" s="50"/>
      <c r="AS1441" s="50"/>
      <c r="AT1441" s="50"/>
      <c r="AU1441" s="50"/>
      <c r="AV1441" s="50"/>
      <c r="AW1441" s="50"/>
      <c r="AX1441" s="50"/>
      <c r="AY1441" s="50"/>
      <c r="AZ1441" s="50"/>
      <c r="BA1441" s="50"/>
      <c r="BB1441" s="50"/>
      <c r="BC1441" s="50"/>
      <c r="BD1441" s="50"/>
      <c r="BE1441" s="50"/>
      <c r="BF1441" s="50"/>
      <c r="BG1441" s="50"/>
    </row>
    <row r="1442" spans="1:59" x14ac:dyDescent="0.25">
      <c r="A1442" s="23">
        <v>170</v>
      </c>
      <c r="B1442" s="19">
        <v>44507</v>
      </c>
      <c r="C1442" s="20">
        <v>4</v>
      </c>
      <c r="D1442" s="20"/>
      <c r="E1442" s="20" t="s">
        <v>670</v>
      </c>
      <c r="F1442" s="21">
        <v>1.6597222222222222E-2</v>
      </c>
      <c r="G1442" s="21">
        <v>1.8657407407407407E-2</v>
      </c>
      <c r="H1442" s="20" t="s">
        <v>9</v>
      </c>
      <c r="I1442" s="22"/>
      <c r="J1442" s="95">
        <f t="shared" si="45"/>
        <v>2.0601851851851857E-3</v>
      </c>
      <c r="K1442" s="88">
        <f t="shared" si="46"/>
        <v>3.5469444444444518</v>
      </c>
      <c r="L1442" s="95"/>
      <c r="M1442" s="50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50"/>
      <c r="AK1442" s="50"/>
      <c r="AL1442" s="50"/>
      <c r="AM1442" s="50"/>
      <c r="AN1442" s="50"/>
      <c r="AO1442" s="50"/>
      <c r="AP1442" s="50"/>
      <c r="AQ1442" s="50"/>
      <c r="AR1442" s="50"/>
      <c r="AS1442" s="50"/>
      <c r="AT1442" s="50"/>
      <c r="AU1442" s="50"/>
      <c r="AV1442" s="50"/>
      <c r="AW1442" s="50"/>
      <c r="AX1442" s="50"/>
      <c r="AY1442" s="50"/>
      <c r="AZ1442" s="50"/>
      <c r="BA1442" s="50"/>
      <c r="BB1442" s="50"/>
      <c r="BC1442" s="50"/>
      <c r="BD1442" s="50"/>
      <c r="BE1442" s="50"/>
      <c r="BF1442" s="50"/>
      <c r="BG1442" s="50"/>
    </row>
    <row r="1443" spans="1:59" x14ac:dyDescent="0.25">
      <c r="A1443" s="23">
        <v>170</v>
      </c>
      <c r="B1443" s="19">
        <v>44507</v>
      </c>
      <c r="C1443" s="20">
        <v>5</v>
      </c>
      <c r="D1443" s="20"/>
      <c r="E1443" s="20" t="s">
        <v>374</v>
      </c>
      <c r="F1443" s="21">
        <v>2.0752314814814814E-2</v>
      </c>
      <c r="G1443" s="21">
        <v>2.2499999999999996E-2</v>
      </c>
      <c r="H1443" s="20" t="s">
        <v>9</v>
      </c>
      <c r="I1443" s="22"/>
      <c r="J1443" s="95">
        <f t="shared" si="45"/>
        <v>1.747685185185182E-3</v>
      </c>
      <c r="K1443" s="88">
        <f t="shared" si="46"/>
        <v>3.5486921296296368</v>
      </c>
      <c r="L1443" s="95"/>
      <c r="M1443" s="50"/>
      <c r="N1443" s="50"/>
      <c r="O1443" s="50"/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J1443" s="50"/>
      <c r="AK1443" s="50"/>
      <c r="AL1443" s="50"/>
      <c r="AM1443" s="50"/>
      <c r="AN1443" s="50"/>
      <c r="AO1443" s="50"/>
      <c r="AP1443" s="50"/>
      <c r="AQ1443" s="50"/>
      <c r="AR1443" s="50"/>
      <c r="AS1443" s="50"/>
      <c r="AT1443" s="50"/>
      <c r="AU1443" s="50"/>
      <c r="AV1443" s="50"/>
      <c r="AW1443" s="50"/>
      <c r="AX1443" s="50"/>
      <c r="AY1443" s="50"/>
      <c r="AZ1443" s="50"/>
      <c r="BA1443" s="50"/>
      <c r="BB1443" s="50"/>
      <c r="BC1443" s="50"/>
      <c r="BD1443" s="50"/>
      <c r="BE1443" s="50"/>
      <c r="BF1443" s="50"/>
      <c r="BG1443" s="50"/>
    </row>
    <row r="1444" spans="1:59" x14ac:dyDescent="0.25">
      <c r="A1444" s="23">
        <v>170</v>
      </c>
      <c r="B1444" s="19">
        <v>44507</v>
      </c>
      <c r="C1444" s="20">
        <v>6</v>
      </c>
      <c r="D1444" s="20"/>
      <c r="E1444" s="20" t="s">
        <v>5</v>
      </c>
      <c r="F1444" s="21">
        <v>2.5173611111111108E-2</v>
      </c>
      <c r="G1444" s="21">
        <v>2.7800925925925923E-2</v>
      </c>
      <c r="H1444" s="20" t="s">
        <v>8</v>
      </c>
      <c r="I1444" s="22"/>
      <c r="J1444" s="95">
        <f t="shared" si="45"/>
        <v>2.627314814814815E-3</v>
      </c>
      <c r="K1444" s="88">
        <f t="shared" si="46"/>
        <v>3.5513194444444514</v>
      </c>
      <c r="L1444" s="95"/>
      <c r="M1444" s="50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J1444" s="50"/>
      <c r="AK1444" s="50"/>
      <c r="AL1444" s="50"/>
      <c r="AM1444" s="50"/>
      <c r="AN1444" s="50"/>
      <c r="AO1444" s="50"/>
      <c r="AP1444" s="50"/>
      <c r="AQ1444" s="50"/>
      <c r="AR1444" s="50"/>
      <c r="AS1444" s="50"/>
      <c r="AT1444" s="50"/>
      <c r="AU1444" s="50"/>
      <c r="AV1444" s="50"/>
      <c r="AW1444" s="50"/>
      <c r="AX1444" s="50"/>
      <c r="AY1444" s="50"/>
      <c r="AZ1444" s="50"/>
      <c r="BA1444" s="50"/>
      <c r="BB1444" s="50"/>
      <c r="BC1444" s="50"/>
      <c r="BD1444" s="50"/>
      <c r="BE1444" s="50"/>
      <c r="BF1444" s="50"/>
      <c r="BG1444" s="50"/>
    </row>
    <row r="1445" spans="1:59" x14ac:dyDescent="0.25">
      <c r="A1445" s="23">
        <v>170</v>
      </c>
      <c r="B1445" s="19">
        <v>44507</v>
      </c>
      <c r="C1445" s="20">
        <v>7</v>
      </c>
      <c r="D1445" s="20"/>
      <c r="E1445" s="20" t="s">
        <v>230</v>
      </c>
      <c r="F1445" s="21">
        <v>3.1435185185185184E-2</v>
      </c>
      <c r="G1445" s="21">
        <v>3.4502314814814812E-2</v>
      </c>
      <c r="H1445" s="20" t="s">
        <v>22</v>
      </c>
      <c r="I1445" s="22" t="s">
        <v>93</v>
      </c>
      <c r="J1445" s="95">
        <f t="shared" si="45"/>
        <v>3.067129629629628E-3</v>
      </c>
      <c r="K1445" s="88">
        <f t="shared" si="46"/>
        <v>3.5543865740740808</v>
      </c>
      <c r="L1445" s="95"/>
      <c r="M1445" s="50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J1445" s="50"/>
      <c r="AK1445" s="50"/>
      <c r="AL1445" s="50"/>
      <c r="AM1445" s="50"/>
      <c r="AN1445" s="50"/>
      <c r="AO1445" s="50"/>
      <c r="AP1445" s="50"/>
      <c r="AQ1445" s="50"/>
      <c r="AR1445" s="50"/>
      <c r="AS1445" s="50"/>
      <c r="AT1445" s="50"/>
      <c r="AU1445" s="50"/>
      <c r="AV1445" s="50"/>
      <c r="AW1445" s="50"/>
      <c r="AX1445" s="50"/>
      <c r="AY1445" s="50"/>
      <c r="AZ1445" s="50"/>
      <c r="BA1445" s="50"/>
      <c r="BB1445" s="50"/>
      <c r="BC1445" s="50"/>
      <c r="BD1445" s="50"/>
      <c r="BE1445" s="50"/>
      <c r="BF1445" s="50"/>
      <c r="BG1445" s="50"/>
    </row>
    <row r="1446" spans="1:59" x14ac:dyDescent="0.25">
      <c r="A1446" s="23">
        <v>170</v>
      </c>
      <c r="B1446" s="19">
        <v>44507</v>
      </c>
      <c r="C1446" s="20">
        <v>8</v>
      </c>
      <c r="D1446" s="20"/>
      <c r="E1446" s="20" t="s">
        <v>6</v>
      </c>
      <c r="F1446" s="21">
        <v>3.5821759259259262E-2</v>
      </c>
      <c r="G1446" s="21">
        <v>3.7951388888888889E-2</v>
      </c>
      <c r="H1446" s="20" t="s">
        <v>9</v>
      </c>
      <c r="I1446" s="22"/>
      <c r="J1446" s="95">
        <f t="shared" si="45"/>
        <v>2.1296296296296272E-3</v>
      </c>
      <c r="K1446" s="88">
        <f t="shared" si="46"/>
        <v>3.5565162037037106</v>
      </c>
      <c r="L1446" s="95"/>
      <c r="M1446" s="50"/>
      <c r="N1446" s="50"/>
      <c r="O1446" s="50"/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J1446" s="50"/>
      <c r="AK1446" s="50"/>
      <c r="AL1446" s="50"/>
      <c r="AM1446" s="50"/>
      <c r="AN1446" s="50"/>
      <c r="AO1446" s="50"/>
      <c r="AP1446" s="50"/>
      <c r="AQ1446" s="50"/>
      <c r="AR1446" s="50"/>
      <c r="AS1446" s="50"/>
      <c r="AT1446" s="50"/>
      <c r="AU1446" s="50"/>
      <c r="AV1446" s="50"/>
      <c r="AW1446" s="50"/>
      <c r="AX1446" s="50"/>
      <c r="AY1446" s="50"/>
      <c r="AZ1446" s="50"/>
      <c r="BA1446" s="50"/>
      <c r="BB1446" s="50"/>
      <c r="BC1446" s="50"/>
      <c r="BD1446" s="50"/>
      <c r="BE1446" s="50"/>
      <c r="BF1446" s="50"/>
      <c r="BG1446" s="50"/>
    </row>
    <row r="1447" spans="1:59" x14ac:dyDescent="0.25">
      <c r="A1447" s="23">
        <v>170</v>
      </c>
      <c r="B1447" s="19">
        <v>44507</v>
      </c>
      <c r="C1447" s="20">
        <v>9</v>
      </c>
      <c r="D1447" s="20"/>
      <c r="E1447" s="20" t="s">
        <v>488</v>
      </c>
      <c r="F1447" s="21">
        <v>3.9108796296296301E-2</v>
      </c>
      <c r="G1447" s="21">
        <v>4.2152777777777782E-2</v>
      </c>
      <c r="H1447" s="20" t="s">
        <v>9</v>
      </c>
      <c r="I1447" s="22" t="s">
        <v>666</v>
      </c>
      <c r="J1447" s="95">
        <f t="shared" si="45"/>
        <v>3.0439814814814808E-3</v>
      </c>
      <c r="K1447" s="88">
        <f t="shared" si="46"/>
        <v>3.5595601851851919</v>
      </c>
      <c r="L1447" s="95"/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J1447" s="50"/>
      <c r="AK1447" s="50"/>
      <c r="AL1447" s="50"/>
      <c r="AM1447" s="50"/>
      <c r="AN1447" s="50"/>
      <c r="AO1447" s="50"/>
      <c r="AP1447" s="50"/>
      <c r="AQ1447" s="50"/>
      <c r="AR1447" s="50"/>
      <c r="AS1447" s="50"/>
      <c r="AT1447" s="50"/>
      <c r="AU1447" s="50"/>
      <c r="AV1447" s="50"/>
      <c r="AW1447" s="50"/>
      <c r="AX1447" s="50"/>
      <c r="AY1447" s="50"/>
      <c r="AZ1447" s="50"/>
      <c r="BA1447" s="50"/>
      <c r="BB1447" s="50"/>
      <c r="BC1447" s="50"/>
      <c r="BD1447" s="50"/>
      <c r="BE1447" s="50"/>
      <c r="BF1447" s="50"/>
      <c r="BG1447" s="50"/>
    </row>
    <row r="1448" spans="1:59" ht="15.75" thickBot="1" x14ac:dyDescent="0.3">
      <c r="A1448" s="29">
        <v>170</v>
      </c>
      <c r="B1448" s="30">
        <v>44507</v>
      </c>
      <c r="C1448" s="31">
        <v>10</v>
      </c>
      <c r="D1448" s="31"/>
      <c r="E1448" s="31" t="s">
        <v>178</v>
      </c>
      <c r="F1448" s="32">
        <v>4.4826388888888895E-2</v>
      </c>
      <c r="G1448" s="32">
        <v>4.7384259259259258E-2</v>
      </c>
      <c r="H1448" s="31" t="s">
        <v>8</v>
      </c>
      <c r="I1448" s="33" t="s">
        <v>667</v>
      </c>
      <c r="J1448" s="95">
        <f t="shared" ref="J1448:J1479" si="47">G1448-F1448</f>
        <v>2.5578703703703631E-3</v>
      </c>
      <c r="K1448" s="88">
        <f t="shared" si="46"/>
        <v>3.5621180555555623</v>
      </c>
      <c r="L1448" s="95">
        <v>4.7384259259259258E-2</v>
      </c>
      <c r="M1448" s="50"/>
      <c r="N1448" s="50"/>
      <c r="O1448" s="50"/>
      <c r="P1448" s="50"/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J1448" s="50"/>
      <c r="AK1448" s="50"/>
      <c r="AL1448" s="50"/>
      <c r="AM1448" s="50"/>
      <c r="AN1448" s="50"/>
      <c r="AO1448" s="50"/>
      <c r="AP1448" s="50"/>
      <c r="AQ1448" s="50"/>
      <c r="AR1448" s="50"/>
      <c r="AS1448" s="50"/>
      <c r="AT1448" s="50"/>
      <c r="AU1448" s="50"/>
      <c r="AV1448" s="50"/>
      <c r="AW1448" s="50"/>
      <c r="AX1448" s="50"/>
      <c r="AY1448" s="50"/>
      <c r="AZ1448" s="50"/>
      <c r="BA1448" s="50"/>
      <c r="BB1448" s="50"/>
      <c r="BC1448" s="50"/>
      <c r="BD1448" s="50"/>
      <c r="BE1448" s="50"/>
      <c r="BF1448" s="50"/>
      <c r="BG1448" s="50"/>
    </row>
    <row r="1449" spans="1:59" ht="15.75" thickTop="1" x14ac:dyDescent="0.25">
      <c r="A1449" s="24">
        <v>171</v>
      </c>
      <c r="B1449" s="25">
        <v>44514</v>
      </c>
      <c r="C1449" s="26">
        <v>1</v>
      </c>
      <c r="D1449" s="26"/>
      <c r="E1449" s="26" t="s">
        <v>671</v>
      </c>
      <c r="F1449" s="27">
        <v>6.1574074074074074E-3</v>
      </c>
      <c r="G1449" s="27">
        <v>8.3217592592592596E-3</v>
      </c>
      <c r="H1449" s="26" t="s">
        <v>17</v>
      </c>
      <c r="I1449" s="28"/>
      <c r="J1449" s="95">
        <f t="shared" si="47"/>
        <v>2.1643518518518522E-3</v>
      </c>
      <c r="K1449" s="88">
        <f t="shared" si="46"/>
        <v>3.564282407407414</v>
      </c>
      <c r="L1449" s="95"/>
      <c r="M1449" s="50"/>
      <c r="N1449" s="50"/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J1449" s="50"/>
      <c r="AK1449" s="50"/>
      <c r="AL1449" s="50"/>
      <c r="AM1449" s="50"/>
      <c r="AN1449" s="50"/>
      <c r="AO1449" s="50"/>
      <c r="AP1449" s="50"/>
      <c r="AQ1449" s="50"/>
      <c r="AR1449" s="50"/>
      <c r="AS1449" s="50"/>
      <c r="AT1449" s="50"/>
      <c r="AU1449" s="50"/>
      <c r="AV1449" s="50"/>
      <c r="AW1449" s="50"/>
      <c r="AX1449" s="50"/>
      <c r="AY1449" s="50"/>
      <c r="AZ1449" s="50"/>
      <c r="BA1449" s="50"/>
      <c r="BB1449" s="50"/>
      <c r="BC1449" s="50"/>
      <c r="BD1449" s="50"/>
      <c r="BE1449" s="50"/>
      <c r="BF1449" s="50"/>
      <c r="BG1449" s="50"/>
    </row>
    <row r="1450" spans="1:59" x14ac:dyDescent="0.25">
      <c r="A1450" s="23">
        <v>171</v>
      </c>
      <c r="B1450" s="19">
        <v>44514</v>
      </c>
      <c r="C1450" s="20">
        <v>2</v>
      </c>
      <c r="D1450" s="20" t="s">
        <v>674</v>
      </c>
      <c r="E1450" s="20" t="s">
        <v>154</v>
      </c>
      <c r="F1450" s="21">
        <v>9.479166666666667E-3</v>
      </c>
      <c r="G1450" s="21">
        <v>1.1840277777777778E-2</v>
      </c>
      <c r="H1450" s="20" t="s">
        <v>9</v>
      </c>
      <c r="I1450" s="22" t="s">
        <v>101</v>
      </c>
      <c r="J1450" s="95">
        <f t="shared" si="47"/>
        <v>2.3611111111111107E-3</v>
      </c>
      <c r="K1450" s="88">
        <f t="shared" si="46"/>
        <v>3.566643518518525</v>
      </c>
      <c r="L1450" s="95"/>
      <c r="M1450" s="50"/>
      <c r="N1450" s="50"/>
      <c r="O1450" s="50"/>
      <c r="P1450" s="50"/>
      <c r="Q1450" s="50"/>
      <c r="R1450" s="50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J1450" s="50"/>
      <c r="AK1450" s="50"/>
      <c r="AL1450" s="50"/>
      <c r="AM1450" s="50"/>
      <c r="AN1450" s="50"/>
      <c r="AO1450" s="50"/>
      <c r="AP1450" s="50"/>
      <c r="AQ1450" s="50"/>
      <c r="AR1450" s="50"/>
      <c r="AS1450" s="50"/>
      <c r="AT1450" s="50"/>
      <c r="AU1450" s="50"/>
      <c r="AV1450" s="50"/>
      <c r="AW1450" s="50"/>
      <c r="AX1450" s="50"/>
      <c r="AY1450" s="50"/>
      <c r="AZ1450" s="50"/>
      <c r="BA1450" s="50"/>
      <c r="BB1450" s="50"/>
      <c r="BC1450" s="50"/>
      <c r="BD1450" s="50"/>
      <c r="BE1450" s="50"/>
      <c r="BF1450" s="50"/>
      <c r="BG1450" s="50"/>
    </row>
    <row r="1451" spans="1:59" x14ac:dyDescent="0.25">
      <c r="A1451" s="23">
        <v>171</v>
      </c>
      <c r="B1451" s="19">
        <v>44514</v>
      </c>
      <c r="C1451" s="20">
        <v>3</v>
      </c>
      <c r="D1451" s="20"/>
      <c r="E1451" s="20" t="s">
        <v>570</v>
      </c>
      <c r="F1451" s="21">
        <v>1.2916666666666667E-2</v>
      </c>
      <c r="G1451" s="21">
        <v>1.3773148148148147E-2</v>
      </c>
      <c r="H1451" s="20" t="s">
        <v>22</v>
      </c>
      <c r="I1451" s="22"/>
      <c r="J1451" s="95">
        <f t="shared" si="47"/>
        <v>8.5648148148148064E-4</v>
      </c>
      <c r="K1451" s="88">
        <f t="shared" si="46"/>
        <v>3.5675000000000066</v>
      </c>
      <c r="L1451" s="95"/>
      <c r="M1451" s="50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J1451" s="50"/>
      <c r="AK1451" s="50"/>
      <c r="AL1451" s="50"/>
      <c r="AM1451" s="50"/>
      <c r="AN1451" s="50"/>
      <c r="AO1451" s="50"/>
      <c r="AP1451" s="50"/>
      <c r="AQ1451" s="50"/>
      <c r="AR1451" s="50"/>
      <c r="AS1451" s="50"/>
      <c r="AT1451" s="50"/>
      <c r="AU1451" s="50"/>
      <c r="AV1451" s="50"/>
      <c r="AW1451" s="50"/>
      <c r="AX1451" s="50"/>
      <c r="AY1451" s="50"/>
      <c r="AZ1451" s="50"/>
      <c r="BA1451" s="50"/>
      <c r="BB1451" s="50"/>
      <c r="BC1451" s="50"/>
      <c r="BD1451" s="50"/>
      <c r="BE1451" s="50"/>
      <c r="BF1451" s="50"/>
      <c r="BG1451" s="50"/>
    </row>
    <row r="1452" spans="1:59" x14ac:dyDescent="0.25">
      <c r="A1452" s="23">
        <v>171</v>
      </c>
      <c r="B1452" s="19">
        <v>44514</v>
      </c>
      <c r="C1452" s="20">
        <v>4</v>
      </c>
      <c r="D1452" s="20"/>
      <c r="E1452" s="20" t="s">
        <v>253</v>
      </c>
      <c r="F1452" s="21">
        <v>1.53125E-2</v>
      </c>
      <c r="G1452" s="21">
        <v>1.8460648148148146E-2</v>
      </c>
      <c r="H1452" s="20" t="s">
        <v>9</v>
      </c>
      <c r="I1452" s="22" t="s">
        <v>34</v>
      </c>
      <c r="J1452" s="95">
        <f t="shared" si="47"/>
        <v>3.1481481481481464E-3</v>
      </c>
      <c r="K1452" s="88">
        <f t="shared" si="46"/>
        <v>3.5706481481481549</v>
      </c>
      <c r="L1452" s="95"/>
      <c r="M1452" s="50"/>
      <c r="N1452" s="50"/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J1452" s="50"/>
      <c r="AK1452" s="50"/>
      <c r="AL1452" s="50"/>
      <c r="AM1452" s="50"/>
      <c r="AN1452" s="50"/>
      <c r="AO1452" s="50"/>
      <c r="AP1452" s="50"/>
      <c r="AQ1452" s="50"/>
      <c r="AR1452" s="50"/>
      <c r="AS1452" s="50"/>
      <c r="AT1452" s="50"/>
      <c r="AU1452" s="50"/>
      <c r="AV1452" s="50"/>
      <c r="AW1452" s="50"/>
      <c r="AX1452" s="50"/>
      <c r="AY1452" s="50"/>
      <c r="AZ1452" s="50"/>
      <c r="BA1452" s="50"/>
      <c r="BB1452" s="50"/>
      <c r="BC1452" s="50"/>
      <c r="BD1452" s="50"/>
      <c r="BE1452" s="50"/>
      <c r="BF1452" s="50"/>
      <c r="BG1452" s="50"/>
    </row>
    <row r="1453" spans="1:59" x14ac:dyDescent="0.25">
      <c r="A1453" s="23">
        <v>171</v>
      </c>
      <c r="B1453" s="19">
        <v>44514</v>
      </c>
      <c r="C1453" s="20">
        <v>5</v>
      </c>
      <c r="D1453" s="20"/>
      <c r="E1453" s="20" t="s">
        <v>332</v>
      </c>
      <c r="F1453" s="21">
        <v>2.1342592592592594E-2</v>
      </c>
      <c r="G1453" s="3">
        <v>2.361111111111111E-2</v>
      </c>
      <c r="H1453" s="20" t="s">
        <v>17</v>
      </c>
      <c r="I1453" s="22" t="s">
        <v>47</v>
      </c>
      <c r="J1453" s="95">
        <f t="shared" si="47"/>
        <v>2.2685185185185169E-3</v>
      </c>
      <c r="K1453" s="88">
        <f t="shared" si="46"/>
        <v>3.5729166666666736</v>
      </c>
      <c r="L1453" s="95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J1453" s="50"/>
      <c r="AK1453" s="50"/>
      <c r="AL1453" s="50"/>
      <c r="AM1453" s="50"/>
      <c r="AN1453" s="50"/>
      <c r="AO1453" s="50"/>
      <c r="AP1453" s="50"/>
      <c r="AQ1453" s="50"/>
      <c r="AR1453" s="50"/>
      <c r="AS1453" s="50"/>
      <c r="AT1453" s="50"/>
      <c r="AU1453" s="50"/>
      <c r="AV1453" s="50"/>
      <c r="AW1453" s="50"/>
      <c r="AX1453" s="50"/>
      <c r="AY1453" s="50"/>
      <c r="AZ1453" s="50"/>
      <c r="BA1453" s="50"/>
      <c r="BB1453" s="50"/>
      <c r="BC1453" s="50"/>
      <c r="BD1453" s="50"/>
      <c r="BE1453" s="50"/>
      <c r="BF1453" s="50"/>
      <c r="BG1453" s="50"/>
    </row>
    <row r="1454" spans="1:59" x14ac:dyDescent="0.25">
      <c r="A1454" s="23">
        <v>171</v>
      </c>
      <c r="B1454" s="19">
        <v>44514</v>
      </c>
      <c r="C1454" s="20">
        <v>6</v>
      </c>
      <c r="D1454" s="20"/>
      <c r="E1454" s="20" t="s">
        <v>673</v>
      </c>
      <c r="F1454" s="77">
        <v>2.361111111111111E-2</v>
      </c>
      <c r="G1454" s="77">
        <v>2.4548611111111115E-2</v>
      </c>
      <c r="H1454" s="20" t="s">
        <v>17</v>
      </c>
      <c r="I1454" s="22"/>
      <c r="J1454" s="95">
        <f t="shared" si="47"/>
        <v>9.375000000000043E-4</v>
      </c>
      <c r="K1454" s="88">
        <f t="shared" si="46"/>
        <v>3.5738541666666737</v>
      </c>
      <c r="L1454" s="95"/>
      <c r="M1454" s="50"/>
      <c r="N1454" s="50"/>
      <c r="O1454" s="50"/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J1454" s="50"/>
      <c r="AK1454" s="50"/>
      <c r="AL1454" s="50"/>
      <c r="AM1454" s="50"/>
      <c r="AN1454" s="50"/>
      <c r="AO1454" s="50"/>
      <c r="AP1454" s="50"/>
      <c r="AQ1454" s="50"/>
      <c r="AR1454" s="50"/>
      <c r="AS1454" s="50"/>
      <c r="AT1454" s="50"/>
      <c r="AU1454" s="50"/>
      <c r="AV1454" s="50"/>
      <c r="AW1454" s="50"/>
      <c r="AX1454" s="50"/>
      <c r="AY1454" s="50"/>
      <c r="AZ1454" s="50"/>
      <c r="BA1454" s="50"/>
      <c r="BB1454" s="50"/>
      <c r="BC1454" s="50"/>
      <c r="BD1454" s="50"/>
      <c r="BE1454" s="50"/>
      <c r="BF1454" s="50"/>
      <c r="BG1454" s="50"/>
    </row>
    <row r="1455" spans="1:59" x14ac:dyDescent="0.25">
      <c r="A1455" s="23">
        <v>171</v>
      </c>
      <c r="B1455" s="19">
        <v>44514</v>
      </c>
      <c r="C1455" s="20">
        <v>7</v>
      </c>
      <c r="D1455" s="20"/>
      <c r="E1455" s="20" t="s">
        <v>143</v>
      </c>
      <c r="F1455" s="21">
        <v>2.943287037037037E-2</v>
      </c>
      <c r="G1455" s="21">
        <v>3.1863425925925927E-2</v>
      </c>
      <c r="H1455" s="20" t="s">
        <v>22</v>
      </c>
      <c r="I1455" s="22" t="s">
        <v>145</v>
      </c>
      <c r="J1455" s="95">
        <f t="shared" si="47"/>
        <v>2.4305555555555573E-3</v>
      </c>
      <c r="K1455" s="88">
        <f t="shared" si="46"/>
        <v>3.5762847222222294</v>
      </c>
      <c r="L1455" s="95"/>
      <c r="M1455" s="50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J1455" s="50"/>
      <c r="AK1455" s="50"/>
      <c r="AL1455" s="50"/>
      <c r="AM1455" s="50"/>
      <c r="AN1455" s="50"/>
      <c r="AO1455" s="50"/>
      <c r="AP1455" s="50"/>
      <c r="AQ1455" s="50"/>
      <c r="AR1455" s="50"/>
      <c r="AS1455" s="50"/>
      <c r="AT1455" s="50"/>
      <c r="AU1455" s="50"/>
      <c r="AV1455" s="50"/>
      <c r="AW1455" s="50"/>
      <c r="AX1455" s="50"/>
      <c r="AY1455" s="50"/>
      <c r="AZ1455" s="50"/>
      <c r="BA1455" s="50"/>
      <c r="BB1455" s="50"/>
      <c r="BC1455" s="50"/>
      <c r="BD1455" s="50"/>
      <c r="BE1455" s="50"/>
      <c r="BF1455" s="50"/>
      <c r="BG1455" s="50"/>
    </row>
    <row r="1456" spans="1:59" x14ac:dyDescent="0.25">
      <c r="A1456" s="23">
        <v>171</v>
      </c>
      <c r="B1456" s="19">
        <v>44514</v>
      </c>
      <c r="C1456" s="20">
        <v>8</v>
      </c>
      <c r="D1456" s="20"/>
      <c r="E1456" s="20" t="s">
        <v>376</v>
      </c>
      <c r="F1456" s="21">
        <v>3.3101851851851848E-2</v>
      </c>
      <c r="G1456" s="21">
        <v>3.6481481481481483E-2</v>
      </c>
      <c r="H1456" s="20" t="s">
        <v>22</v>
      </c>
      <c r="I1456" s="22" t="s">
        <v>47</v>
      </c>
      <c r="J1456" s="95">
        <f t="shared" si="47"/>
        <v>3.3796296296296352E-3</v>
      </c>
      <c r="K1456" s="88">
        <f t="shared" si="46"/>
        <v>3.5796643518518589</v>
      </c>
      <c r="L1456" s="95"/>
      <c r="M1456" s="50"/>
      <c r="N1456" s="50"/>
      <c r="O1456" s="50"/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J1456" s="50"/>
      <c r="AK1456" s="50"/>
      <c r="AL1456" s="50"/>
      <c r="AM1456" s="50"/>
      <c r="AN1456" s="50"/>
      <c r="AO1456" s="50"/>
      <c r="AP1456" s="50"/>
      <c r="AQ1456" s="50"/>
      <c r="AR1456" s="50"/>
      <c r="AS1456" s="50"/>
      <c r="AT1456" s="50"/>
      <c r="AU1456" s="50"/>
      <c r="AV1456" s="50"/>
      <c r="AW1456" s="50"/>
      <c r="AX1456" s="50"/>
      <c r="AY1456" s="50"/>
      <c r="AZ1456" s="50"/>
      <c r="BA1456" s="50"/>
      <c r="BB1456" s="50"/>
      <c r="BC1456" s="50"/>
      <c r="BD1456" s="50"/>
      <c r="BE1456" s="50"/>
      <c r="BF1456" s="50"/>
      <c r="BG1456" s="50"/>
    </row>
    <row r="1457" spans="1:59" x14ac:dyDescent="0.25">
      <c r="A1457" s="23">
        <v>171</v>
      </c>
      <c r="B1457" s="19">
        <v>44514</v>
      </c>
      <c r="C1457" s="20">
        <v>9</v>
      </c>
      <c r="D1457" s="20"/>
      <c r="E1457" s="20" t="s">
        <v>508</v>
      </c>
      <c r="F1457" s="21">
        <v>3.7905092592592594E-2</v>
      </c>
      <c r="G1457" s="21">
        <v>4.0347222222222222E-2</v>
      </c>
      <c r="H1457" s="20" t="s">
        <v>17</v>
      </c>
      <c r="I1457" s="22" t="s">
        <v>672</v>
      </c>
      <c r="J1457" s="95">
        <f t="shared" si="47"/>
        <v>2.4421296296296274E-3</v>
      </c>
      <c r="K1457" s="88">
        <f t="shared" si="46"/>
        <v>3.5821064814814885</v>
      </c>
      <c r="L1457" s="95"/>
      <c r="M1457" s="50"/>
      <c r="N1457" s="50"/>
      <c r="O1457" s="50"/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J1457" s="50"/>
      <c r="AK1457" s="50"/>
      <c r="AL1457" s="50"/>
      <c r="AM1457" s="50"/>
      <c r="AN1457" s="50"/>
      <c r="AO1457" s="50"/>
      <c r="AP1457" s="50"/>
      <c r="AQ1457" s="50"/>
      <c r="AR1457" s="50"/>
      <c r="AS1457" s="50"/>
      <c r="AT1457" s="50"/>
      <c r="AU1457" s="50"/>
      <c r="AV1457" s="50"/>
      <c r="AW1457" s="50"/>
      <c r="AX1457" s="50"/>
      <c r="AY1457" s="50"/>
      <c r="AZ1457" s="50"/>
      <c r="BA1457" s="50"/>
      <c r="BB1457" s="50"/>
      <c r="BC1457" s="50"/>
      <c r="BD1457" s="50"/>
      <c r="BE1457" s="50"/>
      <c r="BF1457" s="50"/>
      <c r="BG1457" s="50"/>
    </row>
    <row r="1458" spans="1:59" x14ac:dyDescent="0.25">
      <c r="A1458" s="23">
        <v>171</v>
      </c>
      <c r="B1458" s="19">
        <v>44514</v>
      </c>
      <c r="C1458" s="20">
        <v>10</v>
      </c>
      <c r="D1458" s="20"/>
      <c r="E1458" s="20" t="s">
        <v>185</v>
      </c>
      <c r="F1458" s="21">
        <v>4.1180555555555554E-2</v>
      </c>
      <c r="G1458" s="21">
        <v>4.4618055555555557E-2</v>
      </c>
      <c r="H1458" s="20" t="s">
        <v>9</v>
      </c>
      <c r="I1458" s="22"/>
      <c r="J1458" s="95">
        <f t="shared" si="47"/>
        <v>3.4375000000000031E-3</v>
      </c>
      <c r="K1458" s="88">
        <f t="shared" si="46"/>
        <v>3.5855439814814885</v>
      </c>
      <c r="L1458" s="95"/>
      <c r="M1458" s="50"/>
      <c r="N1458" s="50"/>
      <c r="O1458" s="50"/>
      <c r="P1458" s="50"/>
      <c r="Q1458" s="50"/>
      <c r="R1458" s="50"/>
      <c r="S1458" s="50"/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J1458" s="50"/>
      <c r="AK1458" s="50"/>
      <c r="AL1458" s="50"/>
      <c r="AM1458" s="50"/>
      <c r="AN1458" s="50"/>
      <c r="AO1458" s="50"/>
      <c r="AP1458" s="50"/>
      <c r="AQ1458" s="50"/>
      <c r="AR1458" s="50"/>
      <c r="AS1458" s="50"/>
      <c r="AT1458" s="50"/>
      <c r="AU1458" s="50"/>
      <c r="AV1458" s="50"/>
      <c r="AW1458" s="50"/>
      <c r="AX1458" s="50"/>
      <c r="AY1458" s="50"/>
      <c r="AZ1458" s="50"/>
      <c r="BA1458" s="50"/>
      <c r="BB1458" s="50"/>
      <c r="BC1458" s="50"/>
      <c r="BD1458" s="50"/>
      <c r="BE1458" s="50"/>
      <c r="BF1458" s="50"/>
      <c r="BG1458" s="50"/>
    </row>
    <row r="1459" spans="1:59" ht="15.75" thickBot="1" x14ac:dyDescent="0.3">
      <c r="A1459" s="29">
        <v>171</v>
      </c>
      <c r="B1459" s="30">
        <v>44514</v>
      </c>
      <c r="C1459" s="31">
        <v>11</v>
      </c>
      <c r="D1459" s="31"/>
      <c r="E1459" s="31" t="s">
        <v>161</v>
      </c>
      <c r="F1459" s="32">
        <v>4.6076388888888882E-2</v>
      </c>
      <c r="G1459" s="32">
        <v>4.9155092592592597E-2</v>
      </c>
      <c r="H1459" s="31" t="s">
        <v>9</v>
      </c>
      <c r="I1459" s="33"/>
      <c r="J1459" s="95">
        <f t="shared" si="47"/>
        <v>3.0787037037037154E-3</v>
      </c>
      <c r="K1459" s="88">
        <f t="shared" si="46"/>
        <v>3.5886226851851921</v>
      </c>
      <c r="L1459" s="95">
        <v>4.9155092592592597E-2</v>
      </c>
      <c r="M1459" s="50"/>
      <c r="N1459" s="50"/>
      <c r="O1459" s="50"/>
      <c r="P1459" s="50"/>
      <c r="Q1459" s="50"/>
      <c r="R1459" s="50"/>
      <c r="S1459" s="50"/>
      <c r="T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J1459" s="50"/>
      <c r="AK1459" s="50"/>
      <c r="AL1459" s="50"/>
      <c r="AM1459" s="50"/>
      <c r="AN1459" s="50"/>
      <c r="AO1459" s="50"/>
      <c r="AP1459" s="50"/>
      <c r="AQ1459" s="50"/>
      <c r="AR1459" s="50"/>
      <c r="AS1459" s="50"/>
      <c r="AT1459" s="50"/>
      <c r="AU1459" s="50"/>
      <c r="AV1459" s="50"/>
      <c r="AW1459" s="50"/>
      <c r="AX1459" s="50"/>
      <c r="AY1459" s="50"/>
      <c r="AZ1459" s="50"/>
      <c r="BA1459" s="50"/>
      <c r="BB1459" s="50"/>
      <c r="BC1459" s="50"/>
      <c r="BD1459" s="50"/>
      <c r="BE1459" s="50"/>
      <c r="BF1459" s="50"/>
      <c r="BG1459" s="50"/>
    </row>
    <row r="1460" spans="1:59" ht="15.75" thickTop="1" x14ac:dyDescent="0.25">
      <c r="A1460" s="24">
        <v>172</v>
      </c>
      <c r="B1460" s="25">
        <v>44521</v>
      </c>
      <c r="C1460" s="26">
        <v>1</v>
      </c>
      <c r="D1460" s="26"/>
      <c r="E1460" s="26" t="s">
        <v>157</v>
      </c>
      <c r="F1460" s="27">
        <v>9.2708333333333341E-3</v>
      </c>
      <c r="G1460" s="27">
        <v>1.2858796296296297E-2</v>
      </c>
      <c r="H1460" s="26" t="s">
        <v>128</v>
      </c>
      <c r="I1460" s="28" t="s">
        <v>34</v>
      </c>
      <c r="J1460" s="95">
        <f t="shared" si="47"/>
        <v>3.5879629629629629E-3</v>
      </c>
      <c r="K1460" s="88">
        <f t="shared" si="46"/>
        <v>3.5922106481481553</v>
      </c>
      <c r="L1460" s="95"/>
      <c r="M1460" s="50"/>
      <c r="N1460" s="5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J1460" s="50"/>
      <c r="AK1460" s="50"/>
      <c r="AL1460" s="50"/>
      <c r="AM1460" s="50"/>
      <c r="AN1460" s="50"/>
      <c r="AO1460" s="50"/>
      <c r="AP1460" s="50"/>
      <c r="AQ1460" s="50"/>
      <c r="AR1460" s="50"/>
      <c r="AS1460" s="50"/>
      <c r="AT1460" s="50"/>
      <c r="AU1460" s="50"/>
      <c r="AV1460" s="50"/>
      <c r="AW1460" s="50"/>
      <c r="AX1460" s="50"/>
      <c r="AY1460" s="50"/>
      <c r="AZ1460" s="50"/>
      <c r="BA1460" s="50"/>
      <c r="BB1460" s="50"/>
      <c r="BC1460" s="50"/>
      <c r="BD1460" s="50"/>
      <c r="BE1460" s="50"/>
      <c r="BF1460" s="50"/>
      <c r="BG1460" s="50"/>
    </row>
    <row r="1461" spans="1:59" x14ac:dyDescent="0.25">
      <c r="A1461" s="23">
        <v>172</v>
      </c>
      <c r="B1461" s="19">
        <v>44521</v>
      </c>
      <c r="C1461" s="20">
        <v>2</v>
      </c>
      <c r="D1461" s="20" t="s">
        <v>678</v>
      </c>
      <c r="E1461" s="20" t="s">
        <v>18</v>
      </c>
      <c r="F1461" s="21">
        <v>1.6550925925925924E-2</v>
      </c>
      <c r="G1461" s="21">
        <v>2.0925925925925928E-2</v>
      </c>
      <c r="H1461" s="20" t="s">
        <v>15</v>
      </c>
      <c r="I1461" s="22" t="s">
        <v>254</v>
      </c>
      <c r="J1461" s="95">
        <f t="shared" si="47"/>
        <v>4.3750000000000039E-3</v>
      </c>
      <c r="K1461" s="88">
        <f t="shared" si="46"/>
        <v>3.5965856481481553</v>
      </c>
      <c r="L1461" s="95"/>
      <c r="M1461" s="50"/>
      <c r="N1461" s="50"/>
      <c r="O1461" s="50"/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J1461" s="50"/>
      <c r="AK1461" s="50"/>
      <c r="AL1461" s="50"/>
      <c r="AM1461" s="50"/>
      <c r="AN1461" s="50"/>
      <c r="AO1461" s="50"/>
      <c r="AP1461" s="50"/>
      <c r="AQ1461" s="50"/>
      <c r="AR1461" s="50"/>
      <c r="AS1461" s="50"/>
      <c r="AT1461" s="50"/>
      <c r="AU1461" s="50"/>
      <c r="AV1461" s="50"/>
      <c r="AW1461" s="50"/>
      <c r="AX1461" s="50"/>
      <c r="AY1461" s="50"/>
      <c r="AZ1461" s="50"/>
      <c r="BA1461" s="50"/>
      <c r="BB1461" s="50"/>
      <c r="BC1461" s="50"/>
      <c r="BD1461" s="50"/>
      <c r="BE1461" s="50"/>
      <c r="BF1461" s="50"/>
      <c r="BG1461" s="50"/>
    </row>
    <row r="1462" spans="1:59" x14ac:dyDescent="0.25">
      <c r="A1462" s="23">
        <v>172</v>
      </c>
      <c r="B1462" s="19">
        <v>44521</v>
      </c>
      <c r="C1462" s="20">
        <v>3</v>
      </c>
      <c r="D1462" s="20"/>
      <c r="E1462" s="20" t="s">
        <v>582</v>
      </c>
      <c r="F1462" s="21">
        <v>2.2800925925925929E-2</v>
      </c>
      <c r="G1462" s="21">
        <v>2.5648148148148146E-2</v>
      </c>
      <c r="H1462" s="20" t="s">
        <v>9</v>
      </c>
      <c r="I1462" s="22"/>
      <c r="J1462" s="95">
        <f t="shared" si="47"/>
        <v>2.8472222222222163E-3</v>
      </c>
      <c r="K1462" s="88">
        <f t="shared" si="46"/>
        <v>3.5994328703703773</v>
      </c>
      <c r="L1462" s="95"/>
      <c r="M1462" s="50"/>
      <c r="N1462" s="50"/>
      <c r="O1462" s="50"/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J1462" s="50"/>
      <c r="AK1462" s="50"/>
      <c r="AL1462" s="50"/>
      <c r="AM1462" s="50"/>
      <c r="AN1462" s="50"/>
      <c r="AO1462" s="50"/>
      <c r="AP1462" s="50"/>
      <c r="AQ1462" s="50"/>
      <c r="AR1462" s="50"/>
      <c r="AS1462" s="50"/>
      <c r="AT1462" s="50"/>
      <c r="AU1462" s="50"/>
      <c r="AV1462" s="50"/>
      <c r="AW1462" s="50"/>
      <c r="AX1462" s="50"/>
      <c r="AY1462" s="50"/>
      <c r="AZ1462" s="50"/>
      <c r="BA1462" s="50"/>
      <c r="BB1462" s="50"/>
      <c r="BC1462" s="50"/>
      <c r="BD1462" s="50"/>
      <c r="BE1462" s="50"/>
      <c r="BF1462" s="50"/>
      <c r="BG1462" s="50"/>
    </row>
    <row r="1463" spans="1:59" x14ac:dyDescent="0.25">
      <c r="A1463" s="23">
        <v>172</v>
      </c>
      <c r="B1463" s="19">
        <v>44521</v>
      </c>
      <c r="C1463" s="20">
        <v>4</v>
      </c>
      <c r="D1463" s="20" t="s">
        <v>679</v>
      </c>
      <c r="E1463" s="20" t="s">
        <v>675</v>
      </c>
      <c r="F1463" s="21">
        <v>3.0752314814814816E-2</v>
      </c>
      <c r="G1463" s="21">
        <v>3.2060185185185185E-2</v>
      </c>
      <c r="H1463" s="20" t="s">
        <v>15</v>
      </c>
      <c r="I1463" s="22"/>
      <c r="J1463" s="95">
        <f t="shared" si="47"/>
        <v>1.307870370370369E-3</v>
      </c>
      <c r="K1463" s="88">
        <f t="shared" si="46"/>
        <v>3.6007407407407475</v>
      </c>
      <c r="L1463" s="95"/>
      <c r="M1463" s="50"/>
      <c r="N1463" s="50"/>
      <c r="O1463" s="50"/>
      <c r="P1463" s="50"/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J1463" s="50"/>
      <c r="AK1463" s="50"/>
      <c r="AL1463" s="50"/>
      <c r="AM1463" s="50"/>
      <c r="AN1463" s="50"/>
      <c r="AO1463" s="50"/>
      <c r="AP1463" s="50"/>
      <c r="AQ1463" s="50"/>
      <c r="AR1463" s="50"/>
      <c r="AS1463" s="50"/>
      <c r="AT1463" s="50"/>
      <c r="AU1463" s="50"/>
      <c r="AV1463" s="50"/>
      <c r="AW1463" s="50"/>
      <c r="AX1463" s="50"/>
      <c r="AY1463" s="50"/>
      <c r="AZ1463" s="50"/>
      <c r="BA1463" s="50"/>
      <c r="BB1463" s="50"/>
      <c r="BC1463" s="50"/>
      <c r="BD1463" s="50"/>
      <c r="BE1463" s="50"/>
      <c r="BF1463" s="50"/>
      <c r="BG1463" s="50"/>
    </row>
    <row r="1464" spans="1:59" x14ac:dyDescent="0.25">
      <c r="A1464" s="23">
        <v>172</v>
      </c>
      <c r="B1464" s="19">
        <v>44521</v>
      </c>
      <c r="C1464" s="20">
        <v>5</v>
      </c>
      <c r="D1464" s="20" t="s">
        <v>680</v>
      </c>
      <c r="E1464" s="20" t="s">
        <v>676</v>
      </c>
      <c r="F1464" s="21">
        <v>3.2071759259259258E-2</v>
      </c>
      <c r="G1464" s="21">
        <v>3.394675925925926E-2</v>
      </c>
      <c r="H1464" s="20" t="s">
        <v>15</v>
      </c>
      <c r="I1464" s="22"/>
      <c r="J1464" s="95">
        <f t="shared" si="47"/>
        <v>1.8750000000000017E-3</v>
      </c>
      <c r="K1464" s="88">
        <f t="shared" si="46"/>
        <v>3.6026157407407475</v>
      </c>
      <c r="L1464" s="95"/>
      <c r="M1464" s="50"/>
      <c r="N1464" s="50"/>
      <c r="O1464" s="50"/>
      <c r="P1464" s="50"/>
      <c r="Q1464" s="50"/>
      <c r="R1464" s="50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J1464" s="50"/>
      <c r="AK1464" s="50"/>
      <c r="AL1464" s="50"/>
      <c r="AM1464" s="50"/>
      <c r="AN1464" s="50"/>
      <c r="AO1464" s="50"/>
      <c r="AP1464" s="50"/>
      <c r="AQ1464" s="50"/>
      <c r="AR1464" s="50"/>
      <c r="AS1464" s="50"/>
      <c r="AT1464" s="50"/>
      <c r="AU1464" s="50"/>
      <c r="AV1464" s="50"/>
      <c r="AW1464" s="50"/>
      <c r="AX1464" s="50"/>
      <c r="AY1464" s="50"/>
      <c r="AZ1464" s="50"/>
      <c r="BA1464" s="50"/>
      <c r="BB1464" s="50"/>
      <c r="BC1464" s="50"/>
      <c r="BD1464" s="50"/>
      <c r="BE1464" s="50"/>
      <c r="BF1464" s="50"/>
      <c r="BG1464" s="50"/>
    </row>
    <row r="1465" spans="1:59" x14ac:dyDescent="0.25">
      <c r="A1465" s="23">
        <v>172</v>
      </c>
      <c r="B1465" s="19">
        <v>44521</v>
      </c>
      <c r="C1465" s="20">
        <v>6</v>
      </c>
      <c r="D1465" s="20"/>
      <c r="E1465" s="20" t="s">
        <v>306</v>
      </c>
      <c r="F1465" s="21">
        <v>3.681712962962963E-2</v>
      </c>
      <c r="G1465" s="21">
        <v>3.8935185185185191E-2</v>
      </c>
      <c r="H1465" s="20" t="s">
        <v>27</v>
      </c>
      <c r="I1465" s="22" t="s">
        <v>447</v>
      </c>
      <c r="J1465" s="95">
        <f t="shared" si="47"/>
        <v>2.1180555555555605E-3</v>
      </c>
      <c r="K1465" s="88">
        <f t="shared" si="46"/>
        <v>3.6047337962963031</v>
      </c>
      <c r="L1465" s="95"/>
      <c r="M1465" s="50"/>
      <c r="N1465" s="5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J1465" s="50"/>
      <c r="AK1465" s="50"/>
      <c r="AL1465" s="50"/>
      <c r="AM1465" s="50"/>
      <c r="AN1465" s="50"/>
      <c r="AO1465" s="50"/>
      <c r="AP1465" s="50"/>
      <c r="AQ1465" s="50"/>
      <c r="AR1465" s="50"/>
      <c r="AS1465" s="50"/>
      <c r="AT1465" s="50"/>
      <c r="AU1465" s="50"/>
      <c r="AV1465" s="50"/>
      <c r="AW1465" s="50"/>
      <c r="AX1465" s="50"/>
      <c r="AY1465" s="50"/>
      <c r="AZ1465" s="50"/>
      <c r="BA1465" s="50"/>
      <c r="BB1465" s="50"/>
      <c r="BC1465" s="50"/>
      <c r="BD1465" s="50"/>
      <c r="BE1465" s="50"/>
      <c r="BF1465" s="50"/>
      <c r="BG1465" s="50"/>
    </row>
    <row r="1466" spans="1:59" x14ac:dyDescent="0.25">
      <c r="A1466" s="23">
        <v>172</v>
      </c>
      <c r="B1466" s="19">
        <v>44521</v>
      </c>
      <c r="C1466" s="20">
        <v>7</v>
      </c>
      <c r="D1466" s="20"/>
      <c r="E1466" s="20" t="s">
        <v>36</v>
      </c>
      <c r="F1466" s="21">
        <v>4.0219907407407406E-2</v>
      </c>
      <c r="G1466" s="21">
        <v>4.2025462962962966E-2</v>
      </c>
      <c r="H1466" s="20" t="s">
        <v>22</v>
      </c>
      <c r="I1466" s="22"/>
      <c r="J1466" s="95">
        <f t="shared" si="47"/>
        <v>1.8055555555555602E-3</v>
      </c>
      <c r="K1466" s="88">
        <f t="shared" si="46"/>
        <v>3.6065393518518585</v>
      </c>
      <c r="L1466" s="95"/>
      <c r="M1466" s="50"/>
      <c r="N1466" s="5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J1466" s="50"/>
      <c r="AK1466" s="50"/>
      <c r="AL1466" s="50"/>
      <c r="AM1466" s="50"/>
      <c r="AN1466" s="50"/>
      <c r="AO1466" s="50"/>
      <c r="AP1466" s="50"/>
      <c r="AQ1466" s="50"/>
      <c r="AR1466" s="50"/>
      <c r="AS1466" s="50"/>
      <c r="AT1466" s="50"/>
      <c r="AU1466" s="50"/>
      <c r="AV1466" s="50"/>
      <c r="AW1466" s="50"/>
      <c r="AX1466" s="50"/>
      <c r="AY1466" s="50"/>
      <c r="AZ1466" s="50"/>
      <c r="BA1466" s="50"/>
      <c r="BB1466" s="50"/>
      <c r="BC1466" s="50"/>
      <c r="BD1466" s="50"/>
      <c r="BE1466" s="50"/>
      <c r="BF1466" s="50"/>
      <c r="BG1466" s="50"/>
    </row>
    <row r="1467" spans="1:59" ht="15.75" thickBot="1" x14ac:dyDescent="0.3">
      <c r="A1467" s="29">
        <v>172</v>
      </c>
      <c r="B1467" s="30">
        <v>44521</v>
      </c>
      <c r="C1467" s="31">
        <v>8</v>
      </c>
      <c r="D1467" s="31"/>
      <c r="E1467" s="31" t="s">
        <v>677</v>
      </c>
      <c r="F1467" s="32">
        <v>4.4502314814814814E-2</v>
      </c>
      <c r="G1467" s="32">
        <v>4.746527777777778E-2</v>
      </c>
      <c r="H1467" s="31" t="s">
        <v>9</v>
      </c>
      <c r="I1467" s="33"/>
      <c r="J1467" s="95">
        <f t="shared" si="47"/>
        <v>2.9629629629629659E-3</v>
      </c>
      <c r="K1467" s="88">
        <f t="shared" si="46"/>
        <v>3.6095023148148213</v>
      </c>
      <c r="L1467" s="95">
        <v>4.746527777777778E-2</v>
      </c>
      <c r="M1467" s="50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J1467" s="50"/>
      <c r="AK1467" s="50"/>
      <c r="AL1467" s="50"/>
      <c r="AM1467" s="50"/>
      <c r="AN1467" s="50"/>
      <c r="AO1467" s="50"/>
      <c r="AP1467" s="50"/>
      <c r="AQ1467" s="50"/>
      <c r="AR1467" s="50"/>
      <c r="AS1467" s="50"/>
      <c r="AT1467" s="50"/>
      <c r="AU1467" s="50"/>
      <c r="AV1467" s="50"/>
      <c r="AW1467" s="50"/>
      <c r="AX1467" s="50"/>
      <c r="AY1467" s="50"/>
      <c r="AZ1467" s="50"/>
      <c r="BA1467" s="50"/>
      <c r="BB1467" s="50"/>
      <c r="BC1467" s="50"/>
      <c r="BD1467" s="50"/>
      <c r="BE1467" s="50"/>
      <c r="BF1467" s="50"/>
      <c r="BG1467" s="50"/>
    </row>
    <row r="1468" spans="1:59" ht="15.75" thickTop="1" x14ac:dyDescent="0.25">
      <c r="A1468" s="24">
        <v>173</v>
      </c>
      <c r="B1468" s="25">
        <v>44528</v>
      </c>
      <c r="C1468" s="26">
        <v>1</v>
      </c>
      <c r="D1468" s="26"/>
      <c r="E1468" s="26" t="s">
        <v>681</v>
      </c>
      <c r="F1468" s="27">
        <v>5.7870370370370366E-5</v>
      </c>
      <c r="G1468" s="27">
        <v>1.8055555555555557E-3</v>
      </c>
      <c r="H1468" s="26" t="s">
        <v>16</v>
      </c>
      <c r="I1468" s="28"/>
      <c r="J1468" s="95">
        <f t="shared" si="47"/>
        <v>1.7476851851851852E-3</v>
      </c>
      <c r="K1468" s="88">
        <f t="shared" si="46"/>
        <v>3.6112500000000063</v>
      </c>
      <c r="L1468" s="95"/>
      <c r="M1468" s="50"/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J1468" s="50"/>
      <c r="AK1468" s="50"/>
      <c r="AL1468" s="50"/>
      <c r="AM1468" s="50"/>
      <c r="AN1468" s="50"/>
      <c r="AO1468" s="50"/>
      <c r="AP1468" s="50"/>
      <c r="AQ1468" s="50"/>
      <c r="AR1468" s="50"/>
      <c r="AS1468" s="50"/>
      <c r="AT1468" s="50"/>
      <c r="AU1468" s="50"/>
      <c r="AV1468" s="50"/>
      <c r="AW1468" s="50"/>
      <c r="AX1468" s="50"/>
      <c r="AY1468" s="50"/>
      <c r="AZ1468" s="50"/>
      <c r="BA1468" s="50"/>
      <c r="BB1468" s="50"/>
      <c r="BC1468" s="50"/>
      <c r="BD1468" s="50"/>
      <c r="BE1468" s="50"/>
      <c r="BF1468" s="50"/>
      <c r="BG1468" s="50"/>
    </row>
    <row r="1469" spans="1:59" x14ac:dyDescent="0.25">
      <c r="A1469" s="23">
        <v>173</v>
      </c>
      <c r="B1469" s="19">
        <v>44528</v>
      </c>
      <c r="C1469" s="20">
        <v>2</v>
      </c>
      <c r="D1469" s="20" t="s">
        <v>682</v>
      </c>
      <c r="E1469" s="20" t="s">
        <v>556</v>
      </c>
      <c r="F1469" s="21">
        <v>2.3726851851851851E-3</v>
      </c>
      <c r="G1469" s="21">
        <v>5.1967592592592595E-3</v>
      </c>
      <c r="H1469" s="20" t="s">
        <v>22</v>
      </c>
      <c r="I1469" s="22" t="s">
        <v>456</v>
      </c>
      <c r="J1469" s="95">
        <f t="shared" si="47"/>
        <v>2.8240740740740743E-3</v>
      </c>
      <c r="K1469" s="88">
        <f t="shared" si="46"/>
        <v>3.6140740740740802</v>
      </c>
      <c r="L1469" s="95"/>
      <c r="M1469" s="50"/>
      <c r="N1469" s="50"/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J1469" s="50"/>
      <c r="AK1469" s="50"/>
      <c r="AL1469" s="50"/>
      <c r="AM1469" s="50"/>
      <c r="AN1469" s="50"/>
      <c r="AO1469" s="50"/>
      <c r="AP1469" s="50"/>
      <c r="AQ1469" s="50"/>
      <c r="AR1469" s="50"/>
      <c r="AS1469" s="50"/>
      <c r="AT1469" s="50"/>
      <c r="AU1469" s="50"/>
      <c r="AV1469" s="50"/>
      <c r="AW1469" s="50"/>
      <c r="AX1469" s="50"/>
      <c r="AY1469" s="50"/>
      <c r="AZ1469" s="50"/>
      <c r="BA1469" s="50"/>
      <c r="BB1469" s="50"/>
      <c r="BC1469" s="50"/>
      <c r="BD1469" s="50"/>
      <c r="BE1469" s="50"/>
      <c r="BF1469" s="50"/>
      <c r="BG1469" s="50"/>
    </row>
    <row r="1470" spans="1:59" x14ac:dyDescent="0.25">
      <c r="A1470" s="23">
        <v>173</v>
      </c>
      <c r="B1470" s="19">
        <v>44528</v>
      </c>
      <c r="C1470" s="20">
        <v>3</v>
      </c>
      <c r="D1470" s="20"/>
      <c r="E1470" s="20" t="s">
        <v>89</v>
      </c>
      <c r="F1470" s="21">
        <v>6.2962962962962964E-3</v>
      </c>
      <c r="G1470" s="21">
        <v>9.8379629629629633E-3</v>
      </c>
      <c r="H1470" s="20" t="s">
        <v>15</v>
      </c>
      <c r="I1470" s="22" t="s">
        <v>75</v>
      </c>
      <c r="J1470" s="95">
        <f t="shared" si="47"/>
        <v>3.5416666666666669E-3</v>
      </c>
      <c r="K1470" s="88">
        <f t="shared" si="46"/>
        <v>3.6176157407407468</v>
      </c>
      <c r="L1470" s="95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J1470" s="50"/>
      <c r="AK1470" s="50"/>
      <c r="AL1470" s="50"/>
      <c r="AM1470" s="50"/>
      <c r="AN1470" s="50"/>
      <c r="AO1470" s="50"/>
      <c r="AP1470" s="50"/>
      <c r="AQ1470" s="50"/>
      <c r="AR1470" s="50"/>
      <c r="AS1470" s="50"/>
      <c r="AT1470" s="50"/>
      <c r="AU1470" s="50"/>
      <c r="AV1470" s="50"/>
      <c r="AW1470" s="50"/>
      <c r="AX1470" s="50"/>
      <c r="AY1470" s="50"/>
      <c r="AZ1470" s="50"/>
      <c r="BA1470" s="50"/>
      <c r="BB1470" s="50"/>
      <c r="BC1470" s="50"/>
      <c r="BD1470" s="50"/>
      <c r="BE1470" s="50"/>
      <c r="BF1470" s="50"/>
      <c r="BG1470" s="50"/>
    </row>
    <row r="1471" spans="1:59" x14ac:dyDescent="0.25">
      <c r="A1471" s="23">
        <v>173</v>
      </c>
      <c r="B1471" s="19">
        <v>44528</v>
      </c>
      <c r="C1471" s="20">
        <v>4</v>
      </c>
      <c r="D1471" s="20"/>
      <c r="E1471" s="20" t="s">
        <v>279</v>
      </c>
      <c r="F1471" s="21">
        <v>1.0486111111111111E-2</v>
      </c>
      <c r="G1471" s="21">
        <v>1.2951388888888887E-2</v>
      </c>
      <c r="H1471" s="20" t="s">
        <v>9</v>
      </c>
      <c r="I1471" s="22" t="s">
        <v>285</v>
      </c>
      <c r="J1471" s="95">
        <f t="shared" si="47"/>
        <v>2.4652777777777763E-3</v>
      </c>
      <c r="K1471" s="88">
        <f t="shared" si="46"/>
        <v>3.6200810185185244</v>
      </c>
      <c r="L1471" s="95"/>
      <c r="M1471" s="50"/>
      <c r="N1471" s="5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J1471" s="50"/>
      <c r="AK1471" s="50"/>
      <c r="AL1471" s="50"/>
      <c r="AM1471" s="50"/>
      <c r="AN1471" s="50"/>
      <c r="AO1471" s="50"/>
      <c r="AP1471" s="50"/>
      <c r="AQ1471" s="50"/>
      <c r="AR1471" s="50"/>
      <c r="AS1471" s="50"/>
      <c r="AT1471" s="50"/>
      <c r="AU1471" s="50"/>
      <c r="AV1471" s="50"/>
      <c r="AW1471" s="50"/>
      <c r="AX1471" s="50"/>
      <c r="AY1471" s="50"/>
      <c r="AZ1471" s="50"/>
      <c r="BA1471" s="50"/>
      <c r="BB1471" s="50"/>
      <c r="BC1471" s="50"/>
      <c r="BD1471" s="50"/>
      <c r="BE1471" s="50"/>
      <c r="BF1471" s="50"/>
      <c r="BG1471" s="50"/>
    </row>
    <row r="1472" spans="1:59" x14ac:dyDescent="0.25">
      <c r="A1472" s="23">
        <v>173</v>
      </c>
      <c r="B1472" s="19">
        <v>44528</v>
      </c>
      <c r="C1472" s="20">
        <v>5</v>
      </c>
      <c r="D1472" s="20"/>
      <c r="E1472" s="20" t="s">
        <v>542</v>
      </c>
      <c r="F1472" s="21">
        <v>1.3541666666666667E-2</v>
      </c>
      <c r="G1472" s="21">
        <v>1.5972222222222224E-2</v>
      </c>
      <c r="H1472" s="20" t="s">
        <v>9</v>
      </c>
      <c r="I1472" s="22" t="s">
        <v>94</v>
      </c>
      <c r="J1472" s="95">
        <f t="shared" si="47"/>
        <v>2.4305555555555573E-3</v>
      </c>
      <c r="K1472" s="88">
        <f t="shared" si="46"/>
        <v>3.6225115740740801</v>
      </c>
      <c r="L1472" s="95"/>
      <c r="M1472" s="50"/>
      <c r="N1472" s="5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J1472" s="50"/>
      <c r="AK1472" s="50"/>
      <c r="AL1472" s="50"/>
      <c r="AM1472" s="50"/>
      <c r="AN1472" s="50"/>
      <c r="AO1472" s="50"/>
      <c r="AP1472" s="50"/>
      <c r="AQ1472" s="50"/>
      <c r="AR1472" s="50"/>
      <c r="AS1472" s="50"/>
      <c r="AT1472" s="50"/>
      <c r="AU1472" s="50"/>
      <c r="AV1472" s="50"/>
      <c r="AW1472" s="50"/>
      <c r="AX1472" s="50"/>
      <c r="AY1472" s="50"/>
      <c r="AZ1472" s="50"/>
      <c r="BA1472" s="50"/>
      <c r="BB1472" s="50"/>
      <c r="BC1472" s="50"/>
      <c r="BD1472" s="50"/>
      <c r="BE1472" s="50"/>
      <c r="BF1472" s="50"/>
      <c r="BG1472" s="50"/>
    </row>
    <row r="1473" spans="1:59" x14ac:dyDescent="0.25">
      <c r="A1473" s="23">
        <v>173</v>
      </c>
      <c r="B1473" s="19">
        <v>44528</v>
      </c>
      <c r="C1473" s="20">
        <v>6</v>
      </c>
      <c r="D1473" s="20"/>
      <c r="E1473" s="20" t="s">
        <v>551</v>
      </c>
      <c r="F1473" s="21">
        <v>1.6655092592592593E-2</v>
      </c>
      <c r="G1473" s="21">
        <v>1.9942129629629629E-2</v>
      </c>
      <c r="H1473" s="20" t="s">
        <v>9</v>
      </c>
      <c r="I1473" s="22" t="s">
        <v>105</v>
      </c>
      <c r="J1473" s="95">
        <f t="shared" si="47"/>
        <v>3.2870370370370362E-3</v>
      </c>
      <c r="K1473" s="88">
        <f t="shared" si="46"/>
        <v>3.6257986111111173</v>
      </c>
      <c r="L1473" s="95"/>
      <c r="M1473" s="50"/>
      <c r="N1473" s="50"/>
      <c r="O1473" s="50"/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J1473" s="50"/>
      <c r="AK1473" s="50"/>
      <c r="AL1473" s="50"/>
      <c r="AM1473" s="50"/>
      <c r="AN1473" s="50"/>
      <c r="AO1473" s="50"/>
      <c r="AP1473" s="50"/>
      <c r="AQ1473" s="50"/>
      <c r="AR1473" s="50"/>
      <c r="AS1473" s="50"/>
      <c r="AT1473" s="50"/>
      <c r="AU1473" s="50"/>
      <c r="AV1473" s="50"/>
      <c r="AW1473" s="50"/>
      <c r="AX1473" s="50"/>
      <c r="AY1473" s="50"/>
      <c r="AZ1473" s="50"/>
      <c r="BA1473" s="50"/>
      <c r="BB1473" s="50"/>
      <c r="BC1473" s="50"/>
      <c r="BD1473" s="50"/>
      <c r="BE1473" s="50"/>
      <c r="BF1473" s="50"/>
      <c r="BG1473" s="50"/>
    </row>
    <row r="1474" spans="1:59" x14ac:dyDescent="0.25">
      <c r="A1474" s="23">
        <v>173</v>
      </c>
      <c r="B1474" s="19">
        <v>44528</v>
      </c>
      <c r="C1474" s="20">
        <v>7</v>
      </c>
      <c r="D1474" s="20"/>
      <c r="E1474" s="20" t="s">
        <v>299</v>
      </c>
      <c r="F1474" s="21">
        <v>2.0046296296296295E-2</v>
      </c>
      <c r="G1474" s="21">
        <v>2.1840277777777778E-2</v>
      </c>
      <c r="H1474" s="20" t="s">
        <v>9</v>
      </c>
      <c r="I1474" s="22"/>
      <c r="J1474" s="95">
        <f t="shared" si="47"/>
        <v>1.7939814814814832E-3</v>
      </c>
      <c r="K1474" s="88">
        <f t="shared" si="46"/>
        <v>3.6275925925925989</v>
      </c>
      <c r="L1474" s="95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J1474" s="50"/>
      <c r="AK1474" s="50"/>
      <c r="AL1474" s="50"/>
      <c r="AM1474" s="50"/>
      <c r="AN1474" s="50"/>
      <c r="AO1474" s="50"/>
      <c r="AP1474" s="50"/>
      <c r="AQ1474" s="50"/>
      <c r="AR1474" s="50"/>
      <c r="AS1474" s="50"/>
      <c r="AT1474" s="50"/>
      <c r="AU1474" s="50"/>
      <c r="AV1474" s="50"/>
      <c r="AW1474" s="50"/>
      <c r="AX1474" s="50"/>
      <c r="AY1474" s="50"/>
      <c r="AZ1474" s="50"/>
      <c r="BA1474" s="50"/>
      <c r="BB1474" s="50"/>
      <c r="BC1474" s="50"/>
      <c r="BD1474" s="50"/>
      <c r="BE1474" s="50"/>
      <c r="BF1474" s="50"/>
      <c r="BG1474" s="50"/>
    </row>
    <row r="1475" spans="1:59" x14ac:dyDescent="0.25">
      <c r="A1475" s="23">
        <v>173</v>
      </c>
      <c r="B1475" s="19">
        <v>44528</v>
      </c>
      <c r="C1475" s="20">
        <v>8</v>
      </c>
      <c r="D1475" s="20"/>
      <c r="E1475" s="20" t="s">
        <v>511</v>
      </c>
      <c r="F1475" s="21">
        <v>2.2754629629629628E-2</v>
      </c>
      <c r="G1475" s="21">
        <v>2.4421296296296292E-2</v>
      </c>
      <c r="H1475" s="20" t="s">
        <v>9</v>
      </c>
      <c r="I1475" s="22" t="s">
        <v>138</v>
      </c>
      <c r="J1475" s="95">
        <f t="shared" si="47"/>
        <v>1.6666666666666635E-3</v>
      </c>
      <c r="K1475" s="88">
        <f t="shared" si="46"/>
        <v>3.6292592592592654</v>
      </c>
      <c r="L1475" s="95"/>
      <c r="M1475" s="50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J1475" s="50"/>
      <c r="AK1475" s="50"/>
      <c r="AL1475" s="50"/>
      <c r="AM1475" s="50"/>
      <c r="AN1475" s="50"/>
      <c r="AO1475" s="50"/>
      <c r="AP1475" s="50"/>
      <c r="AQ1475" s="50"/>
      <c r="AR1475" s="50"/>
      <c r="AS1475" s="50"/>
      <c r="AT1475" s="50"/>
      <c r="AU1475" s="50"/>
      <c r="AV1475" s="50"/>
      <c r="AW1475" s="50"/>
      <c r="AX1475" s="50"/>
      <c r="AY1475" s="50"/>
      <c r="AZ1475" s="50"/>
      <c r="BA1475" s="50"/>
      <c r="BB1475" s="50"/>
      <c r="BC1475" s="50"/>
      <c r="BD1475" s="50"/>
      <c r="BE1475" s="50"/>
      <c r="BF1475" s="50"/>
      <c r="BG1475" s="50"/>
    </row>
    <row r="1476" spans="1:59" x14ac:dyDescent="0.25">
      <c r="A1476" s="23">
        <v>173</v>
      </c>
      <c r="B1476" s="19">
        <v>44528</v>
      </c>
      <c r="C1476" s="20">
        <v>9</v>
      </c>
      <c r="D1476" s="20"/>
      <c r="E1476" s="20" t="s">
        <v>670</v>
      </c>
      <c r="F1476" s="21">
        <v>2.4733796296296295E-2</v>
      </c>
      <c r="G1476" s="21">
        <v>2.5914351851851855E-2</v>
      </c>
      <c r="H1476" s="20" t="s">
        <v>9</v>
      </c>
      <c r="I1476" s="22"/>
      <c r="J1476" s="95">
        <f t="shared" si="47"/>
        <v>1.1805555555555597E-3</v>
      </c>
      <c r="K1476" s="88">
        <f t="shared" si="46"/>
        <v>3.6304398148148209</v>
      </c>
      <c r="L1476" s="95"/>
      <c r="M1476" s="50"/>
      <c r="N1476" s="50"/>
      <c r="O1476" s="50"/>
      <c r="P1476" s="50"/>
      <c r="Q1476" s="50"/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J1476" s="50"/>
      <c r="AK1476" s="50"/>
      <c r="AL1476" s="50"/>
      <c r="AM1476" s="50"/>
      <c r="AN1476" s="50"/>
      <c r="AO1476" s="50"/>
      <c r="AP1476" s="50"/>
      <c r="AQ1476" s="50"/>
      <c r="AR1476" s="50"/>
      <c r="AS1476" s="50"/>
      <c r="AT1476" s="50"/>
      <c r="AU1476" s="50"/>
      <c r="AV1476" s="50"/>
      <c r="AW1476" s="50"/>
      <c r="AX1476" s="50"/>
      <c r="AY1476" s="50"/>
      <c r="AZ1476" s="50"/>
      <c r="BA1476" s="50"/>
      <c r="BB1476" s="50"/>
      <c r="BC1476" s="50"/>
      <c r="BD1476" s="50"/>
      <c r="BE1476" s="50"/>
      <c r="BF1476" s="50"/>
      <c r="BG1476" s="50"/>
    </row>
    <row r="1477" spans="1:59" x14ac:dyDescent="0.25">
      <c r="A1477" s="23">
        <v>173</v>
      </c>
      <c r="B1477" s="19">
        <v>44528</v>
      </c>
      <c r="C1477" s="20">
        <v>10</v>
      </c>
      <c r="D1477" s="20"/>
      <c r="E1477" s="20" t="s">
        <v>522</v>
      </c>
      <c r="F1477" s="21">
        <v>2.6331018518518517E-2</v>
      </c>
      <c r="G1477" s="21">
        <v>2.8784722222222225E-2</v>
      </c>
      <c r="H1477" s="20" t="s">
        <v>8</v>
      </c>
      <c r="I1477" s="22" t="s">
        <v>465</v>
      </c>
      <c r="J1477" s="95">
        <f t="shared" si="47"/>
        <v>2.4537037037037079E-3</v>
      </c>
      <c r="K1477" s="88">
        <f t="shared" si="46"/>
        <v>3.6328935185185247</v>
      </c>
      <c r="L1477" s="95"/>
      <c r="M1477" s="50"/>
      <c r="N1477" s="5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J1477" s="50"/>
      <c r="AK1477" s="50"/>
      <c r="AL1477" s="50"/>
      <c r="AM1477" s="50"/>
      <c r="AN1477" s="50"/>
      <c r="AO1477" s="50"/>
      <c r="AP1477" s="50"/>
      <c r="AQ1477" s="50"/>
      <c r="AR1477" s="50"/>
      <c r="AS1477" s="50"/>
      <c r="AT1477" s="50"/>
      <c r="AU1477" s="50"/>
      <c r="AV1477" s="50"/>
      <c r="AW1477" s="50"/>
      <c r="AX1477" s="50"/>
      <c r="AY1477" s="50"/>
      <c r="AZ1477" s="50"/>
      <c r="BA1477" s="50"/>
      <c r="BB1477" s="50"/>
      <c r="BC1477" s="50"/>
      <c r="BD1477" s="50"/>
      <c r="BE1477" s="50"/>
      <c r="BF1477" s="50"/>
      <c r="BG1477" s="50"/>
    </row>
    <row r="1478" spans="1:59" x14ac:dyDescent="0.25">
      <c r="A1478" s="23">
        <v>173</v>
      </c>
      <c r="B1478" s="19">
        <v>44528</v>
      </c>
      <c r="C1478" s="20">
        <v>11</v>
      </c>
      <c r="D1478" s="20"/>
      <c r="E1478" s="20" t="s">
        <v>131</v>
      </c>
      <c r="F1478" s="21">
        <v>3.0231481481481481E-2</v>
      </c>
      <c r="G1478" s="21">
        <v>3.2326388888888884E-2</v>
      </c>
      <c r="H1478" s="20" t="s">
        <v>9</v>
      </c>
      <c r="I1478" s="22"/>
      <c r="J1478" s="95">
        <f t="shared" si="47"/>
        <v>2.094907407407403E-3</v>
      </c>
      <c r="K1478" s="88">
        <f t="shared" si="46"/>
        <v>3.6349884259259322</v>
      </c>
      <c r="L1478" s="95"/>
      <c r="M1478" s="50"/>
      <c r="N1478" s="50"/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J1478" s="50"/>
      <c r="AK1478" s="50"/>
      <c r="AL1478" s="50"/>
      <c r="AM1478" s="50"/>
      <c r="AN1478" s="50"/>
      <c r="AO1478" s="50"/>
      <c r="AP1478" s="50"/>
      <c r="AQ1478" s="50"/>
      <c r="AR1478" s="50"/>
      <c r="AS1478" s="50"/>
      <c r="AT1478" s="50"/>
      <c r="AU1478" s="50"/>
      <c r="AV1478" s="50"/>
      <c r="AW1478" s="50"/>
      <c r="AX1478" s="50"/>
      <c r="AY1478" s="50"/>
      <c r="AZ1478" s="50"/>
      <c r="BA1478" s="50"/>
      <c r="BB1478" s="50"/>
      <c r="BC1478" s="50"/>
      <c r="BD1478" s="50"/>
      <c r="BE1478" s="50"/>
      <c r="BF1478" s="50"/>
      <c r="BG1478" s="50"/>
    </row>
    <row r="1479" spans="1:59" ht="15.75" thickBot="1" x14ac:dyDescent="0.3">
      <c r="A1479" s="29">
        <v>173</v>
      </c>
      <c r="B1479" s="30">
        <v>44528</v>
      </c>
      <c r="C1479" s="31">
        <v>12</v>
      </c>
      <c r="D1479" s="31"/>
      <c r="E1479" s="31" t="s">
        <v>78</v>
      </c>
      <c r="F1479" s="32">
        <v>3.3622685185185179E-2</v>
      </c>
      <c r="G1479" s="32">
        <v>3.6087962962962968E-2</v>
      </c>
      <c r="H1479" s="31" t="s">
        <v>79</v>
      </c>
      <c r="I1479" s="33"/>
      <c r="J1479" s="95">
        <f t="shared" si="47"/>
        <v>2.4652777777777884E-3</v>
      </c>
      <c r="K1479" s="88">
        <f t="shared" si="46"/>
        <v>3.6374537037037098</v>
      </c>
      <c r="L1479" s="95">
        <v>3.6087962962962968E-2</v>
      </c>
      <c r="M1479" s="50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J1479" s="50"/>
      <c r="AK1479" s="50"/>
      <c r="AL1479" s="50"/>
      <c r="AM1479" s="50"/>
      <c r="AN1479" s="50"/>
      <c r="AO1479" s="50"/>
      <c r="AP1479" s="50"/>
      <c r="AQ1479" s="50"/>
      <c r="AR1479" s="50"/>
      <c r="AS1479" s="50"/>
      <c r="AT1479" s="50"/>
      <c r="AU1479" s="50"/>
      <c r="AV1479" s="50"/>
      <c r="AW1479" s="50"/>
      <c r="AX1479" s="50"/>
      <c r="AY1479" s="50"/>
      <c r="AZ1479" s="50"/>
      <c r="BA1479" s="50"/>
      <c r="BB1479" s="50"/>
      <c r="BC1479" s="50"/>
      <c r="BD1479" s="50"/>
      <c r="BE1479" s="50"/>
      <c r="BF1479" s="50"/>
      <c r="BG1479" s="50"/>
    </row>
    <row r="1480" spans="1:59" ht="15.75" thickTop="1" x14ac:dyDescent="0.25">
      <c r="A1480" s="50"/>
      <c r="B1480" s="72"/>
      <c r="C1480" s="50"/>
      <c r="D1480" s="50"/>
      <c r="E1480" s="50"/>
      <c r="F1480" s="47"/>
      <c r="G1480" s="47"/>
      <c r="H1480" s="50"/>
      <c r="I1480" s="50"/>
      <c r="J1480" s="95"/>
      <c r="K1480" s="50"/>
      <c r="L1480" s="95"/>
      <c r="M1480" s="50"/>
      <c r="N1480" s="50"/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J1480" s="50"/>
      <c r="AK1480" s="50"/>
      <c r="AL1480" s="50"/>
      <c r="AM1480" s="50"/>
      <c r="AN1480" s="50"/>
      <c r="AO1480" s="50"/>
      <c r="AP1480" s="50"/>
      <c r="AQ1480" s="50"/>
      <c r="AR1480" s="50"/>
      <c r="AS1480" s="50"/>
      <c r="AT1480" s="50"/>
      <c r="AU1480" s="50"/>
      <c r="AV1480" s="50"/>
      <c r="AW1480" s="50"/>
      <c r="AX1480" s="50"/>
      <c r="AY1480" s="50"/>
      <c r="AZ1480" s="50"/>
      <c r="BA1480" s="50"/>
      <c r="BB1480" s="50"/>
      <c r="BC1480" s="50"/>
      <c r="BD1480" s="50"/>
      <c r="BE1480" s="50"/>
      <c r="BF1480" s="50"/>
      <c r="BG1480" s="50"/>
    </row>
    <row r="1481" spans="1:59" x14ac:dyDescent="0.25">
      <c r="A1481" s="50"/>
      <c r="B1481" s="72"/>
      <c r="C1481" s="50"/>
      <c r="D1481" s="50"/>
      <c r="E1481" s="50"/>
      <c r="F1481" s="47"/>
      <c r="G1481" s="47"/>
      <c r="H1481" s="50"/>
      <c r="I1481" s="50"/>
      <c r="J1481" s="95"/>
      <c r="K1481" s="50"/>
      <c r="L1481" s="95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J1481" s="50"/>
      <c r="AK1481" s="50"/>
      <c r="AL1481" s="50"/>
      <c r="AM1481" s="50"/>
      <c r="AN1481" s="50"/>
      <c r="AO1481" s="50"/>
      <c r="AP1481" s="50"/>
      <c r="AQ1481" s="50"/>
      <c r="AR1481" s="50"/>
      <c r="AS1481" s="50"/>
      <c r="AT1481" s="50"/>
      <c r="AU1481" s="50"/>
      <c r="AV1481" s="50"/>
      <c r="AW1481" s="50"/>
      <c r="AX1481" s="50"/>
      <c r="AY1481" s="50"/>
      <c r="AZ1481" s="50"/>
      <c r="BA1481" s="50"/>
      <c r="BB1481" s="50"/>
      <c r="BC1481" s="50"/>
      <c r="BD1481" s="50"/>
      <c r="BE1481" s="50"/>
      <c r="BF1481" s="50"/>
      <c r="BG1481" s="50"/>
    </row>
    <row r="1482" spans="1:59" x14ac:dyDescent="0.25">
      <c r="A1482" s="50"/>
      <c r="B1482" s="72"/>
      <c r="C1482" s="50"/>
      <c r="D1482" s="50"/>
      <c r="E1482" s="50"/>
      <c r="F1482" s="47"/>
      <c r="G1482" s="47"/>
      <c r="H1482" s="50"/>
      <c r="I1482" s="50"/>
      <c r="J1482" s="95"/>
      <c r="K1482" s="50"/>
      <c r="L1482" s="95"/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J1482" s="50"/>
      <c r="AK1482" s="50"/>
      <c r="AL1482" s="50"/>
      <c r="AM1482" s="50"/>
      <c r="AN1482" s="50"/>
      <c r="AO1482" s="50"/>
      <c r="AP1482" s="50"/>
      <c r="AQ1482" s="50"/>
      <c r="AR1482" s="50"/>
      <c r="AS1482" s="50"/>
      <c r="AT1482" s="50"/>
      <c r="AU1482" s="50"/>
      <c r="AV1482" s="50"/>
      <c r="AW1482" s="50"/>
      <c r="AX1482" s="50"/>
      <c r="AY1482" s="50"/>
      <c r="AZ1482" s="50"/>
      <c r="BA1482" s="50"/>
      <c r="BB1482" s="50"/>
      <c r="BC1482" s="50"/>
      <c r="BD1482" s="50"/>
      <c r="BE1482" s="50"/>
      <c r="BF1482" s="50"/>
      <c r="BG1482" s="50"/>
    </row>
    <row r="1483" spans="1:59" x14ac:dyDescent="0.25">
      <c r="A1483" s="50"/>
      <c r="B1483" s="72"/>
      <c r="C1483" s="50"/>
      <c r="D1483" s="50"/>
      <c r="E1483" s="50"/>
      <c r="F1483" s="47"/>
      <c r="G1483" s="47"/>
      <c r="H1483" s="50"/>
      <c r="I1483" s="50"/>
      <c r="J1483" s="95"/>
      <c r="K1483" s="50"/>
      <c r="L1483" s="95"/>
      <c r="M1483" s="50"/>
      <c r="N1483" s="50"/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J1483" s="50"/>
      <c r="AK1483" s="50"/>
      <c r="AL1483" s="50"/>
      <c r="AM1483" s="50"/>
      <c r="AN1483" s="50"/>
      <c r="AO1483" s="50"/>
      <c r="AP1483" s="50"/>
      <c r="AQ1483" s="50"/>
      <c r="AR1483" s="50"/>
      <c r="AS1483" s="50"/>
      <c r="AT1483" s="50"/>
      <c r="AU1483" s="50"/>
      <c r="AV1483" s="50"/>
      <c r="AW1483" s="50"/>
      <c r="AX1483" s="50"/>
      <c r="AY1483" s="50"/>
      <c r="AZ1483" s="50"/>
      <c r="BA1483" s="50"/>
      <c r="BB1483" s="50"/>
      <c r="BC1483" s="50"/>
      <c r="BD1483" s="50"/>
      <c r="BE1483" s="50"/>
      <c r="BF1483" s="50"/>
      <c r="BG1483" s="50"/>
    </row>
    <row r="1484" spans="1:59" x14ac:dyDescent="0.25">
      <c r="A1484" s="50"/>
      <c r="B1484" s="72"/>
      <c r="C1484" s="50"/>
      <c r="D1484" s="50"/>
      <c r="E1484" s="50"/>
      <c r="F1484" s="47"/>
      <c r="G1484" s="47"/>
      <c r="H1484" s="50"/>
      <c r="I1484" s="50"/>
      <c r="J1484" s="95"/>
      <c r="K1484" s="50"/>
      <c r="L1484" s="95"/>
      <c r="M1484" s="50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J1484" s="50"/>
      <c r="AK1484" s="50"/>
      <c r="AL1484" s="50"/>
      <c r="AM1484" s="50"/>
      <c r="AN1484" s="50"/>
      <c r="AO1484" s="50"/>
      <c r="AP1484" s="50"/>
      <c r="AQ1484" s="50"/>
      <c r="AR1484" s="50"/>
      <c r="AS1484" s="50"/>
      <c r="AT1484" s="50"/>
      <c r="AU1484" s="50"/>
      <c r="AV1484" s="50"/>
      <c r="AW1484" s="50"/>
      <c r="AX1484" s="50"/>
      <c r="AY1484" s="50"/>
      <c r="AZ1484" s="50"/>
      <c r="BA1484" s="50"/>
      <c r="BB1484" s="50"/>
      <c r="BC1484" s="50"/>
      <c r="BD1484" s="50"/>
      <c r="BE1484" s="50"/>
      <c r="BF1484" s="50"/>
      <c r="BG1484" s="50"/>
    </row>
    <row r="1485" spans="1:59" x14ac:dyDescent="0.25">
      <c r="A1485" s="50"/>
      <c r="B1485" s="72"/>
      <c r="C1485" s="50"/>
      <c r="D1485" s="50"/>
      <c r="E1485" s="50"/>
      <c r="F1485" s="47"/>
      <c r="G1485" s="47"/>
      <c r="H1485" s="50"/>
      <c r="I1485" s="50"/>
      <c r="J1485" s="50"/>
      <c r="K1485" s="50"/>
      <c r="L1485" s="95"/>
      <c r="M1485" s="50"/>
      <c r="N1485" s="50"/>
      <c r="O1485" s="50"/>
      <c r="P1485" s="50"/>
      <c r="Q1485" s="50"/>
      <c r="R1485" s="50"/>
      <c r="S1485" s="50"/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J1485" s="50"/>
      <c r="AK1485" s="50"/>
      <c r="AL1485" s="50"/>
      <c r="AM1485" s="50"/>
      <c r="AN1485" s="50"/>
      <c r="AO1485" s="50"/>
      <c r="AP1485" s="50"/>
      <c r="AQ1485" s="50"/>
      <c r="AR1485" s="50"/>
      <c r="AS1485" s="50"/>
      <c r="AT1485" s="50"/>
      <c r="AU1485" s="50"/>
      <c r="AV1485" s="50"/>
      <c r="AW1485" s="50"/>
      <c r="AX1485" s="50"/>
      <c r="AY1485" s="50"/>
      <c r="AZ1485" s="50"/>
      <c r="BA1485" s="50"/>
      <c r="BB1485" s="50"/>
      <c r="BC1485" s="50"/>
      <c r="BD1485" s="50"/>
      <c r="BE1485" s="50"/>
      <c r="BF1485" s="50"/>
      <c r="BG1485" s="50"/>
    </row>
    <row r="1486" spans="1:59" x14ac:dyDescent="0.25">
      <c r="A1486" s="50"/>
      <c r="B1486" s="72"/>
      <c r="C1486" s="50"/>
      <c r="D1486" s="50"/>
      <c r="E1486" s="50"/>
      <c r="F1486" s="47"/>
      <c r="G1486" s="47"/>
      <c r="H1486" s="50"/>
      <c r="I1486" s="50"/>
      <c r="J1486" s="50"/>
      <c r="K1486" s="50"/>
      <c r="L1486" s="95"/>
      <c r="M1486" s="50"/>
      <c r="N1486" s="50"/>
      <c r="O1486" s="50"/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J1486" s="50"/>
      <c r="AK1486" s="50"/>
      <c r="AL1486" s="50"/>
      <c r="AM1486" s="50"/>
      <c r="AN1486" s="50"/>
      <c r="AO1486" s="50"/>
      <c r="AP1486" s="50"/>
      <c r="AQ1486" s="50"/>
      <c r="AR1486" s="50"/>
      <c r="AS1486" s="50"/>
      <c r="AT1486" s="50"/>
      <c r="AU1486" s="50"/>
      <c r="AV1486" s="50"/>
      <c r="AW1486" s="50"/>
      <c r="AX1486" s="50"/>
      <c r="AY1486" s="50"/>
      <c r="AZ1486" s="50"/>
      <c r="BA1486" s="50"/>
      <c r="BB1486" s="50"/>
      <c r="BC1486" s="50"/>
      <c r="BD1486" s="50"/>
      <c r="BE1486" s="50"/>
      <c r="BF1486" s="50"/>
      <c r="BG1486" s="50"/>
    </row>
    <row r="1487" spans="1:59" x14ac:dyDescent="0.25">
      <c r="A1487" s="50"/>
      <c r="B1487" s="72"/>
      <c r="C1487" s="50"/>
      <c r="D1487" s="50"/>
      <c r="E1487" s="50"/>
      <c r="F1487" s="47"/>
      <c r="G1487" s="47"/>
      <c r="H1487" s="50"/>
      <c r="I1487" s="50"/>
      <c r="J1487" s="50"/>
      <c r="K1487" s="50"/>
      <c r="L1487" s="95"/>
      <c r="M1487" s="50"/>
      <c r="N1487" s="50"/>
      <c r="O1487" s="50"/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J1487" s="50"/>
      <c r="AK1487" s="50"/>
      <c r="AL1487" s="50"/>
      <c r="AM1487" s="50"/>
      <c r="AN1487" s="50"/>
      <c r="AO1487" s="50"/>
      <c r="AP1487" s="50"/>
      <c r="AQ1487" s="50"/>
      <c r="AR1487" s="50"/>
      <c r="AS1487" s="50"/>
      <c r="AT1487" s="50"/>
      <c r="AU1487" s="50"/>
      <c r="AV1487" s="50"/>
      <c r="AW1487" s="50"/>
      <c r="AX1487" s="50"/>
      <c r="AY1487" s="50"/>
      <c r="AZ1487" s="50"/>
      <c r="BA1487" s="50"/>
      <c r="BB1487" s="50"/>
      <c r="BC1487" s="50"/>
      <c r="BD1487" s="50"/>
      <c r="BE1487" s="50"/>
      <c r="BF1487" s="50"/>
      <c r="BG1487" s="50"/>
    </row>
    <row r="1488" spans="1:59" x14ac:dyDescent="0.25">
      <c r="A1488" s="50"/>
      <c r="B1488" s="72"/>
      <c r="C1488" s="50"/>
      <c r="D1488" s="50"/>
      <c r="E1488" s="50"/>
      <c r="F1488" s="47"/>
      <c r="G1488" s="47"/>
      <c r="H1488" s="50"/>
      <c r="I1488" s="50"/>
      <c r="J1488" s="50"/>
      <c r="K1488" s="50"/>
      <c r="L1488" s="95"/>
      <c r="M1488" s="50"/>
      <c r="N1488" s="50"/>
      <c r="O1488" s="50"/>
      <c r="P1488" s="50"/>
      <c r="Q1488" s="50"/>
      <c r="R1488" s="50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J1488" s="50"/>
      <c r="AK1488" s="50"/>
      <c r="AL1488" s="50"/>
      <c r="AM1488" s="50"/>
      <c r="AN1488" s="50"/>
      <c r="AO1488" s="50"/>
      <c r="AP1488" s="50"/>
      <c r="AQ1488" s="50"/>
      <c r="AR1488" s="50"/>
      <c r="AS1488" s="50"/>
      <c r="AT1488" s="50"/>
      <c r="AU1488" s="50"/>
      <c r="AV1488" s="50"/>
      <c r="AW1488" s="50"/>
      <c r="AX1488" s="50"/>
      <c r="AY1488" s="50"/>
      <c r="AZ1488" s="50"/>
      <c r="BA1488" s="50"/>
      <c r="BB1488" s="50"/>
      <c r="BC1488" s="50"/>
      <c r="BD1488" s="50"/>
      <c r="BE1488" s="50"/>
      <c r="BF1488" s="50"/>
      <c r="BG1488" s="50"/>
    </row>
    <row r="1489" spans="1:59" x14ac:dyDescent="0.25">
      <c r="A1489" s="50"/>
      <c r="B1489" s="72"/>
      <c r="C1489" s="50"/>
      <c r="D1489" s="50"/>
      <c r="E1489" s="50"/>
      <c r="F1489" s="47"/>
      <c r="G1489" s="47"/>
      <c r="H1489" s="50"/>
      <c r="I1489" s="50"/>
      <c r="J1489" s="50"/>
      <c r="K1489" s="50"/>
      <c r="L1489" s="95"/>
      <c r="M1489" s="50"/>
      <c r="N1489" s="50"/>
      <c r="O1489" s="50"/>
      <c r="P1489" s="50"/>
      <c r="Q1489" s="50"/>
      <c r="R1489" s="50"/>
      <c r="S1489" s="50"/>
      <c r="T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J1489" s="50"/>
      <c r="AK1489" s="50"/>
      <c r="AL1489" s="50"/>
      <c r="AM1489" s="50"/>
      <c r="AN1489" s="50"/>
      <c r="AO1489" s="50"/>
      <c r="AP1489" s="50"/>
      <c r="AQ1489" s="50"/>
      <c r="AR1489" s="50"/>
      <c r="AS1489" s="50"/>
      <c r="AT1489" s="50"/>
      <c r="AU1489" s="50"/>
      <c r="AV1489" s="50"/>
      <c r="AW1489" s="50"/>
      <c r="AX1489" s="50"/>
      <c r="AY1489" s="50"/>
      <c r="AZ1489" s="50"/>
      <c r="BA1489" s="50"/>
      <c r="BB1489" s="50"/>
      <c r="BC1489" s="50"/>
      <c r="BD1489" s="50"/>
      <c r="BE1489" s="50"/>
      <c r="BF1489" s="50"/>
      <c r="BG1489" s="50"/>
    </row>
    <row r="1490" spans="1:59" x14ac:dyDescent="0.25">
      <c r="A1490" s="50"/>
      <c r="B1490" s="72"/>
      <c r="C1490" s="50"/>
      <c r="D1490" s="50"/>
      <c r="E1490" s="50"/>
      <c r="F1490" s="47"/>
      <c r="G1490" s="47"/>
      <c r="H1490" s="50"/>
      <c r="I1490" s="50"/>
      <c r="J1490" s="50"/>
      <c r="K1490" s="50"/>
      <c r="L1490" s="95"/>
      <c r="M1490" s="50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J1490" s="50"/>
      <c r="AK1490" s="50"/>
      <c r="AL1490" s="50"/>
      <c r="AM1490" s="50"/>
      <c r="AN1490" s="50"/>
      <c r="AO1490" s="50"/>
      <c r="AP1490" s="50"/>
      <c r="AQ1490" s="50"/>
      <c r="AR1490" s="50"/>
      <c r="AS1490" s="50"/>
      <c r="AT1490" s="50"/>
      <c r="AU1490" s="50"/>
      <c r="AV1490" s="50"/>
      <c r="AW1490" s="50"/>
      <c r="AX1490" s="50"/>
      <c r="AY1490" s="50"/>
      <c r="AZ1490" s="50"/>
      <c r="BA1490" s="50"/>
      <c r="BB1490" s="50"/>
      <c r="BC1490" s="50"/>
      <c r="BD1490" s="50"/>
      <c r="BE1490" s="50"/>
      <c r="BF1490" s="50"/>
      <c r="BG1490" s="50"/>
    </row>
    <row r="1491" spans="1:59" x14ac:dyDescent="0.25">
      <c r="A1491" s="50"/>
      <c r="B1491" s="72"/>
      <c r="C1491" s="50"/>
      <c r="D1491" s="50"/>
      <c r="E1491" s="50"/>
      <c r="F1491" s="47"/>
      <c r="G1491" s="47"/>
      <c r="H1491" s="50"/>
      <c r="I1491" s="50"/>
      <c r="J1491" s="50"/>
      <c r="K1491" s="50"/>
      <c r="L1491" s="95"/>
      <c r="M1491" s="50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J1491" s="50"/>
      <c r="AK1491" s="50"/>
      <c r="AL1491" s="50"/>
      <c r="AM1491" s="50"/>
      <c r="AN1491" s="50"/>
      <c r="AO1491" s="50"/>
      <c r="AP1491" s="50"/>
      <c r="AQ1491" s="50"/>
      <c r="AR1491" s="50"/>
      <c r="AS1491" s="50"/>
      <c r="AT1491" s="50"/>
      <c r="AU1491" s="50"/>
      <c r="AV1491" s="50"/>
      <c r="AW1491" s="50"/>
      <c r="AX1491" s="50"/>
      <c r="AY1491" s="50"/>
      <c r="AZ1491" s="50"/>
      <c r="BA1491" s="50"/>
      <c r="BB1491" s="50"/>
      <c r="BC1491" s="50"/>
      <c r="BD1491" s="50"/>
      <c r="BE1491" s="50"/>
      <c r="BF1491" s="50"/>
      <c r="BG1491" s="50"/>
    </row>
    <row r="1492" spans="1:59" x14ac:dyDescent="0.25">
      <c r="A1492" s="50"/>
      <c r="B1492" s="72"/>
      <c r="C1492" s="50"/>
      <c r="D1492" s="50"/>
      <c r="E1492" s="50"/>
      <c r="F1492" s="47"/>
      <c r="G1492" s="47"/>
      <c r="H1492" s="50"/>
      <c r="I1492" s="50"/>
      <c r="J1492" s="50"/>
      <c r="K1492" s="50"/>
      <c r="L1492" s="95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J1492" s="50"/>
      <c r="AK1492" s="50"/>
      <c r="AL1492" s="50"/>
      <c r="AM1492" s="50"/>
      <c r="AN1492" s="50"/>
      <c r="AO1492" s="50"/>
      <c r="AP1492" s="50"/>
      <c r="AQ1492" s="50"/>
      <c r="AR1492" s="50"/>
      <c r="AS1492" s="50"/>
      <c r="AT1492" s="50"/>
      <c r="AU1492" s="50"/>
      <c r="AV1492" s="50"/>
      <c r="AW1492" s="50"/>
      <c r="AX1492" s="50"/>
      <c r="AY1492" s="50"/>
      <c r="AZ1492" s="50"/>
      <c r="BA1492" s="50"/>
      <c r="BB1492" s="50"/>
      <c r="BC1492" s="50"/>
      <c r="BD1492" s="50"/>
      <c r="BE1492" s="50"/>
      <c r="BF1492" s="50"/>
      <c r="BG1492" s="50"/>
    </row>
    <row r="1493" spans="1:59" x14ac:dyDescent="0.25">
      <c r="A1493" s="50"/>
      <c r="B1493" s="72"/>
      <c r="C1493" s="50"/>
      <c r="D1493" s="50"/>
      <c r="E1493" s="50"/>
      <c r="F1493" s="47"/>
      <c r="G1493" s="47"/>
      <c r="H1493" s="50"/>
      <c r="I1493" s="50"/>
      <c r="J1493" s="50"/>
      <c r="K1493" s="50"/>
      <c r="L1493" s="95"/>
      <c r="M1493" s="50"/>
      <c r="N1493" s="50"/>
      <c r="O1493" s="50"/>
      <c r="P1493" s="50"/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J1493" s="50"/>
      <c r="AK1493" s="50"/>
      <c r="AL1493" s="50"/>
      <c r="AM1493" s="50"/>
      <c r="AN1493" s="50"/>
      <c r="AO1493" s="50"/>
      <c r="AP1493" s="50"/>
      <c r="AQ1493" s="50"/>
      <c r="AR1493" s="50"/>
      <c r="AS1493" s="50"/>
      <c r="AT1493" s="50"/>
      <c r="AU1493" s="50"/>
      <c r="AV1493" s="50"/>
      <c r="AW1493" s="50"/>
      <c r="AX1493" s="50"/>
      <c r="AY1493" s="50"/>
      <c r="AZ1493" s="50"/>
      <c r="BA1493" s="50"/>
      <c r="BB1493" s="50"/>
      <c r="BC1493" s="50"/>
      <c r="BD1493" s="50"/>
      <c r="BE1493" s="50"/>
      <c r="BF1493" s="50"/>
      <c r="BG1493" s="50"/>
    </row>
    <row r="1494" spans="1:59" x14ac:dyDescent="0.25">
      <c r="A1494" s="50"/>
      <c r="B1494" s="72"/>
      <c r="C1494" s="50"/>
      <c r="D1494" s="50"/>
      <c r="E1494" s="50"/>
      <c r="F1494" s="47"/>
      <c r="G1494" s="47"/>
      <c r="H1494" s="50"/>
      <c r="I1494" s="50"/>
      <c r="J1494" s="50"/>
      <c r="K1494" s="50"/>
      <c r="L1494" s="95"/>
      <c r="M1494" s="50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J1494" s="50"/>
      <c r="AK1494" s="50"/>
      <c r="AL1494" s="50"/>
      <c r="AM1494" s="50"/>
      <c r="AN1494" s="50"/>
      <c r="AO1494" s="50"/>
      <c r="AP1494" s="50"/>
      <c r="AQ1494" s="50"/>
      <c r="AR1494" s="50"/>
      <c r="AS1494" s="50"/>
      <c r="AT1494" s="50"/>
      <c r="AU1494" s="50"/>
      <c r="AV1494" s="50"/>
      <c r="AW1494" s="50"/>
      <c r="AX1494" s="50"/>
      <c r="AY1494" s="50"/>
      <c r="AZ1494" s="50"/>
      <c r="BA1494" s="50"/>
      <c r="BB1494" s="50"/>
      <c r="BC1494" s="50"/>
      <c r="BD1494" s="50"/>
      <c r="BE1494" s="50"/>
      <c r="BF1494" s="50"/>
      <c r="BG1494" s="50"/>
    </row>
    <row r="1495" spans="1:59" x14ac:dyDescent="0.25">
      <c r="A1495" s="50"/>
      <c r="B1495" s="72"/>
      <c r="C1495" s="50"/>
      <c r="D1495" s="50"/>
      <c r="E1495" s="50"/>
      <c r="F1495" s="47"/>
      <c r="G1495" s="47"/>
      <c r="H1495" s="50"/>
      <c r="I1495" s="50"/>
      <c r="J1495" s="50"/>
      <c r="K1495" s="50"/>
      <c r="L1495" s="95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J1495" s="50"/>
      <c r="AK1495" s="50"/>
      <c r="AL1495" s="50"/>
      <c r="AM1495" s="50"/>
      <c r="AN1495" s="50"/>
      <c r="AO1495" s="50"/>
      <c r="AP1495" s="50"/>
      <c r="AQ1495" s="50"/>
      <c r="AR1495" s="50"/>
      <c r="AS1495" s="50"/>
      <c r="AT1495" s="50"/>
      <c r="AU1495" s="50"/>
      <c r="AV1495" s="50"/>
      <c r="AW1495" s="50"/>
      <c r="AX1495" s="50"/>
      <c r="AY1495" s="50"/>
      <c r="AZ1495" s="50"/>
      <c r="BA1495" s="50"/>
      <c r="BB1495" s="50"/>
      <c r="BC1495" s="50"/>
      <c r="BD1495" s="50"/>
      <c r="BE1495" s="50"/>
      <c r="BF1495" s="50"/>
      <c r="BG1495" s="50"/>
    </row>
    <row r="1496" spans="1:59" x14ac:dyDescent="0.25">
      <c r="A1496" s="50"/>
      <c r="B1496" s="72"/>
      <c r="C1496" s="50"/>
      <c r="D1496" s="50"/>
      <c r="E1496" s="50"/>
      <c r="F1496" s="47"/>
      <c r="G1496" s="47"/>
      <c r="H1496" s="50"/>
      <c r="I1496" s="50"/>
      <c r="J1496" s="50"/>
      <c r="K1496" s="50"/>
      <c r="L1496" s="95"/>
      <c r="M1496" s="50"/>
      <c r="N1496" s="50"/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J1496" s="50"/>
      <c r="AK1496" s="50"/>
      <c r="AL1496" s="50"/>
      <c r="AM1496" s="50"/>
      <c r="AN1496" s="50"/>
      <c r="AO1496" s="50"/>
      <c r="AP1496" s="50"/>
      <c r="AQ1496" s="50"/>
      <c r="AR1496" s="50"/>
      <c r="AS1496" s="50"/>
      <c r="AT1496" s="50"/>
      <c r="AU1496" s="50"/>
      <c r="AV1496" s="50"/>
      <c r="AW1496" s="50"/>
      <c r="AX1496" s="50"/>
      <c r="AY1496" s="50"/>
      <c r="AZ1496" s="50"/>
      <c r="BA1496" s="50"/>
      <c r="BB1496" s="50"/>
      <c r="BC1496" s="50"/>
      <c r="BD1496" s="50"/>
      <c r="BE1496" s="50"/>
      <c r="BF1496" s="50"/>
      <c r="BG1496" s="50"/>
    </row>
    <row r="1497" spans="1:59" x14ac:dyDescent="0.25">
      <c r="A1497" s="50"/>
      <c r="B1497" s="50"/>
      <c r="C1497" s="50"/>
      <c r="D1497" s="50"/>
      <c r="E1497" s="50"/>
      <c r="F1497" s="47"/>
      <c r="G1497" s="47"/>
      <c r="H1497" s="50"/>
      <c r="I1497" s="50"/>
      <c r="J1497" s="50"/>
      <c r="K1497" s="50"/>
      <c r="L1497" s="95"/>
      <c r="M1497" s="50"/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  <c r="AI1497" s="50"/>
      <c r="AJ1497" s="50"/>
      <c r="AK1497" s="50"/>
      <c r="AL1497" s="50"/>
      <c r="AM1497" s="50"/>
      <c r="AN1497" s="50"/>
      <c r="AO1497" s="50"/>
      <c r="AP1497" s="50"/>
      <c r="AQ1497" s="50"/>
      <c r="AR1497" s="50"/>
      <c r="AS1497" s="50"/>
      <c r="AT1497" s="50"/>
      <c r="AU1497" s="50"/>
      <c r="AV1497" s="50"/>
      <c r="AW1497" s="50"/>
      <c r="AX1497" s="50"/>
      <c r="AY1497" s="50"/>
      <c r="AZ1497" s="50"/>
      <c r="BA1497" s="50"/>
      <c r="BB1497" s="50"/>
      <c r="BC1497" s="50"/>
      <c r="BD1497" s="50"/>
      <c r="BE1497" s="50"/>
      <c r="BF1497" s="50"/>
      <c r="BG1497" s="50"/>
    </row>
    <row r="1498" spans="1:59" x14ac:dyDescent="0.25">
      <c r="A1498" s="50"/>
      <c r="B1498" s="50"/>
      <c r="C1498" s="50"/>
      <c r="D1498" s="50"/>
      <c r="E1498" s="50"/>
      <c r="F1498" s="47"/>
      <c r="G1498" s="47"/>
      <c r="H1498" s="50"/>
      <c r="I1498" s="50"/>
      <c r="J1498" s="50"/>
      <c r="K1498" s="50"/>
      <c r="L1498" s="95"/>
      <c r="M1498" s="50"/>
      <c r="N1498" s="50"/>
      <c r="O1498" s="50"/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  <c r="AI1498" s="50"/>
      <c r="AJ1498" s="50"/>
      <c r="AK1498" s="50"/>
      <c r="AL1498" s="50"/>
      <c r="AM1498" s="50"/>
      <c r="AN1498" s="50"/>
      <c r="AO1498" s="50"/>
      <c r="AP1498" s="50"/>
      <c r="AQ1498" s="50"/>
      <c r="AR1498" s="50"/>
      <c r="AS1498" s="50"/>
      <c r="AT1498" s="50"/>
      <c r="AU1498" s="50"/>
      <c r="AV1498" s="50"/>
      <c r="AW1498" s="50"/>
      <c r="AX1498" s="50"/>
      <c r="AY1498" s="50"/>
      <c r="AZ1498" s="50"/>
      <c r="BA1498" s="50"/>
      <c r="BB1498" s="50"/>
      <c r="BC1498" s="50"/>
      <c r="BD1498" s="50"/>
      <c r="BE1498" s="50"/>
      <c r="BF1498" s="50"/>
      <c r="BG1498" s="50"/>
    </row>
    <row r="1499" spans="1:59" x14ac:dyDescent="0.25">
      <c r="A1499" s="50"/>
      <c r="B1499" s="50"/>
      <c r="C1499" s="50"/>
      <c r="D1499" s="50"/>
      <c r="E1499" s="50"/>
      <c r="F1499" s="47"/>
      <c r="G1499" s="47"/>
      <c r="H1499" s="50"/>
      <c r="I1499" s="50"/>
      <c r="J1499" s="50"/>
      <c r="K1499" s="50"/>
      <c r="L1499" s="95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  <c r="AI1499" s="50"/>
      <c r="AJ1499" s="50"/>
      <c r="AK1499" s="50"/>
      <c r="AL1499" s="50"/>
      <c r="AM1499" s="50"/>
      <c r="AN1499" s="50"/>
      <c r="AO1499" s="50"/>
      <c r="AP1499" s="50"/>
      <c r="AQ1499" s="50"/>
      <c r="AR1499" s="50"/>
      <c r="AS1499" s="50"/>
      <c r="AT1499" s="50"/>
      <c r="AU1499" s="50"/>
      <c r="AV1499" s="50"/>
      <c r="AW1499" s="50"/>
      <c r="AX1499" s="50"/>
      <c r="AY1499" s="50"/>
      <c r="AZ1499" s="50"/>
      <c r="BA1499" s="50"/>
      <c r="BB1499" s="50"/>
      <c r="BC1499" s="50"/>
      <c r="BD1499" s="50"/>
      <c r="BE1499" s="50"/>
      <c r="BF1499" s="50"/>
      <c r="BG1499" s="50"/>
    </row>
    <row r="1500" spans="1:59" x14ac:dyDescent="0.25">
      <c r="A1500" s="50"/>
      <c r="B1500" s="50"/>
      <c r="C1500" s="50"/>
      <c r="D1500" s="50"/>
      <c r="E1500" s="50"/>
      <c r="F1500" s="47"/>
      <c r="G1500" s="47"/>
      <c r="H1500" s="50"/>
      <c r="I1500" s="50"/>
      <c r="J1500" s="50"/>
      <c r="K1500" s="50"/>
      <c r="L1500" s="95"/>
      <c r="M1500" s="50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  <c r="AI1500" s="50"/>
      <c r="AJ1500" s="50"/>
      <c r="AK1500" s="50"/>
      <c r="AL1500" s="50"/>
      <c r="AM1500" s="50"/>
      <c r="AN1500" s="50"/>
      <c r="AO1500" s="50"/>
      <c r="AP1500" s="50"/>
      <c r="AQ1500" s="50"/>
      <c r="AR1500" s="50"/>
      <c r="AS1500" s="50"/>
      <c r="AT1500" s="50"/>
      <c r="AU1500" s="50"/>
      <c r="AV1500" s="50"/>
      <c r="AW1500" s="50"/>
      <c r="AX1500" s="50"/>
      <c r="AY1500" s="50"/>
      <c r="AZ1500" s="50"/>
      <c r="BA1500" s="50"/>
      <c r="BB1500" s="50"/>
      <c r="BC1500" s="50"/>
      <c r="BD1500" s="50"/>
      <c r="BE1500" s="50"/>
      <c r="BF1500" s="50"/>
      <c r="BG1500" s="50"/>
    </row>
    <row r="1501" spans="1:59" x14ac:dyDescent="0.25">
      <c r="A1501" s="50"/>
      <c r="B1501" s="50"/>
      <c r="C1501" s="50"/>
      <c r="D1501" s="50"/>
      <c r="E1501" s="50"/>
      <c r="F1501" s="47"/>
      <c r="G1501" s="47"/>
      <c r="H1501" s="50"/>
      <c r="I1501" s="50"/>
      <c r="J1501" s="50"/>
      <c r="K1501" s="50"/>
      <c r="L1501" s="95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  <c r="AI1501" s="50"/>
      <c r="AJ1501" s="50"/>
      <c r="AK1501" s="50"/>
      <c r="AL1501" s="50"/>
      <c r="AM1501" s="50"/>
      <c r="AN1501" s="50"/>
      <c r="AO1501" s="50"/>
      <c r="AP1501" s="50"/>
      <c r="AQ1501" s="50"/>
      <c r="AR1501" s="50"/>
      <c r="AS1501" s="50"/>
      <c r="AT1501" s="50"/>
      <c r="AU1501" s="50"/>
      <c r="AV1501" s="50"/>
      <c r="AW1501" s="50"/>
      <c r="AX1501" s="50"/>
      <c r="AY1501" s="50"/>
      <c r="AZ1501" s="50"/>
      <c r="BA1501" s="50"/>
      <c r="BB1501" s="50"/>
      <c r="BC1501" s="50"/>
      <c r="BD1501" s="50"/>
      <c r="BE1501" s="50"/>
      <c r="BF1501" s="50"/>
      <c r="BG1501" s="50"/>
    </row>
    <row r="1502" spans="1:59" x14ac:dyDescent="0.25">
      <c r="A1502" s="50"/>
      <c r="B1502" s="50"/>
      <c r="C1502" s="50"/>
      <c r="D1502" s="50"/>
      <c r="E1502" s="50"/>
      <c r="F1502" s="47"/>
      <c r="G1502" s="47"/>
      <c r="H1502" s="50"/>
      <c r="I1502" s="50"/>
      <c r="J1502" s="50"/>
      <c r="K1502" s="50"/>
      <c r="L1502" s="95"/>
      <c r="M1502" s="50"/>
      <c r="N1502" s="50"/>
      <c r="O1502" s="50"/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  <c r="AI1502" s="50"/>
      <c r="AJ1502" s="50"/>
      <c r="AK1502" s="50"/>
      <c r="AL1502" s="50"/>
      <c r="AM1502" s="50"/>
      <c r="AN1502" s="50"/>
      <c r="AO1502" s="50"/>
      <c r="AP1502" s="50"/>
      <c r="AQ1502" s="50"/>
      <c r="AR1502" s="50"/>
      <c r="AS1502" s="50"/>
      <c r="AT1502" s="50"/>
      <c r="AU1502" s="50"/>
      <c r="AV1502" s="50"/>
      <c r="AW1502" s="50"/>
      <c r="AX1502" s="50"/>
      <c r="AY1502" s="50"/>
      <c r="AZ1502" s="50"/>
      <c r="BA1502" s="50"/>
      <c r="BB1502" s="50"/>
      <c r="BC1502" s="50"/>
      <c r="BD1502" s="50"/>
      <c r="BE1502" s="50"/>
      <c r="BF1502" s="50"/>
      <c r="BG1502" s="50"/>
    </row>
    <row r="1503" spans="1:59" x14ac:dyDescent="0.25">
      <c r="A1503" s="50"/>
      <c r="B1503" s="50"/>
      <c r="C1503" s="50"/>
      <c r="D1503" s="50"/>
      <c r="E1503" s="50"/>
      <c r="F1503" s="47"/>
      <c r="G1503" s="47"/>
      <c r="H1503" s="50"/>
      <c r="I1503" s="50"/>
      <c r="J1503" s="50"/>
      <c r="K1503" s="50"/>
      <c r="L1503" s="95"/>
      <c r="M1503" s="50"/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  <c r="AI1503" s="50"/>
      <c r="AJ1503" s="50"/>
      <c r="AK1503" s="50"/>
      <c r="AL1503" s="50"/>
      <c r="AM1503" s="50"/>
      <c r="AN1503" s="50"/>
      <c r="AO1503" s="50"/>
      <c r="AP1503" s="50"/>
      <c r="AQ1503" s="50"/>
      <c r="AR1503" s="50"/>
      <c r="AS1503" s="50"/>
      <c r="AT1503" s="50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</row>
    <row r="1504" spans="1:59" x14ac:dyDescent="0.25">
      <c r="A1504" s="50"/>
      <c r="B1504" s="50"/>
      <c r="C1504" s="50"/>
      <c r="D1504" s="50"/>
      <c r="E1504" s="50"/>
      <c r="F1504" s="47"/>
      <c r="G1504" s="47"/>
      <c r="H1504" s="50"/>
      <c r="I1504" s="50"/>
      <c r="J1504" s="50"/>
      <c r="K1504" s="50"/>
      <c r="L1504" s="95"/>
      <c r="M1504" s="50"/>
      <c r="N1504" s="50"/>
      <c r="O1504" s="50"/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  <c r="AI1504" s="50"/>
      <c r="AJ1504" s="50"/>
      <c r="AK1504" s="50"/>
      <c r="AL1504" s="50"/>
      <c r="AM1504" s="50"/>
      <c r="AN1504" s="50"/>
      <c r="AO1504" s="50"/>
      <c r="AP1504" s="50"/>
      <c r="AQ1504" s="50"/>
      <c r="AR1504" s="50"/>
      <c r="AS1504" s="50"/>
      <c r="AT1504" s="50"/>
      <c r="AU1504" s="50"/>
      <c r="AV1504" s="50"/>
      <c r="AW1504" s="50"/>
      <c r="AX1504" s="50"/>
      <c r="AY1504" s="50"/>
      <c r="AZ1504" s="50"/>
      <c r="BA1504" s="50"/>
      <c r="BB1504" s="50"/>
      <c r="BC1504" s="50"/>
      <c r="BD1504" s="50"/>
      <c r="BE1504" s="50"/>
      <c r="BF1504" s="50"/>
      <c r="BG1504" s="50"/>
    </row>
    <row r="1505" spans="1:59" x14ac:dyDescent="0.25">
      <c r="A1505" s="50"/>
      <c r="B1505" s="50"/>
      <c r="C1505" s="50"/>
      <c r="D1505" s="50"/>
      <c r="E1505" s="50"/>
      <c r="F1505" s="47"/>
      <c r="G1505" s="47"/>
      <c r="H1505" s="50"/>
      <c r="I1505" s="50"/>
      <c r="J1505" s="50"/>
      <c r="K1505" s="50"/>
      <c r="L1505" s="95"/>
      <c r="M1505" s="50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  <c r="AI1505" s="50"/>
      <c r="AJ1505" s="50"/>
      <c r="AK1505" s="50"/>
      <c r="AL1505" s="50"/>
      <c r="AM1505" s="50"/>
      <c r="AN1505" s="50"/>
      <c r="AO1505" s="50"/>
      <c r="AP1505" s="50"/>
      <c r="AQ1505" s="50"/>
      <c r="AR1505" s="50"/>
      <c r="AS1505" s="50"/>
      <c r="AT1505" s="50"/>
      <c r="AU1505" s="50"/>
      <c r="AV1505" s="50"/>
      <c r="AW1505" s="50"/>
      <c r="AX1505" s="50"/>
      <c r="AY1505" s="50"/>
      <c r="AZ1505" s="50"/>
      <c r="BA1505" s="50"/>
      <c r="BB1505" s="50"/>
      <c r="BC1505" s="50"/>
      <c r="BD1505" s="50"/>
      <c r="BE1505" s="50"/>
      <c r="BF1505" s="50"/>
      <c r="BG1505" s="50"/>
    </row>
    <row r="1506" spans="1:59" x14ac:dyDescent="0.25">
      <c r="A1506" s="50"/>
      <c r="B1506" s="50"/>
      <c r="C1506" s="50"/>
      <c r="D1506" s="50"/>
      <c r="E1506" s="50"/>
      <c r="F1506" s="47"/>
      <c r="G1506" s="47"/>
      <c r="H1506" s="50"/>
      <c r="I1506" s="50"/>
      <c r="J1506" s="50"/>
      <c r="K1506" s="50"/>
      <c r="L1506" s="95"/>
      <c r="M1506" s="50"/>
      <c r="N1506" s="50"/>
      <c r="O1506" s="50"/>
      <c r="P1506" s="50"/>
      <c r="Q1506" s="50"/>
      <c r="R1506" s="50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  <c r="AI1506" s="50"/>
      <c r="AJ1506" s="50"/>
      <c r="AK1506" s="50"/>
      <c r="AL1506" s="50"/>
      <c r="AM1506" s="50"/>
      <c r="AN1506" s="50"/>
      <c r="AO1506" s="50"/>
      <c r="AP1506" s="50"/>
      <c r="AQ1506" s="50"/>
      <c r="AR1506" s="50"/>
      <c r="AS1506" s="50"/>
      <c r="AT1506" s="50"/>
      <c r="AU1506" s="50"/>
      <c r="AV1506" s="50"/>
      <c r="AW1506" s="50"/>
      <c r="AX1506" s="50"/>
      <c r="AY1506" s="50"/>
      <c r="AZ1506" s="50"/>
      <c r="BA1506" s="50"/>
      <c r="BB1506" s="50"/>
      <c r="BC1506" s="50"/>
      <c r="BD1506" s="50"/>
      <c r="BE1506" s="50"/>
      <c r="BF1506" s="50"/>
      <c r="BG1506" s="50"/>
    </row>
    <row r="1507" spans="1:59" x14ac:dyDescent="0.25">
      <c r="A1507" s="50"/>
      <c r="B1507" s="50"/>
      <c r="C1507" s="50"/>
      <c r="D1507" s="50"/>
      <c r="E1507" s="50"/>
      <c r="F1507" s="47"/>
      <c r="G1507" s="47"/>
      <c r="H1507" s="50"/>
      <c r="I1507" s="50"/>
      <c r="J1507" s="50"/>
      <c r="K1507" s="50"/>
      <c r="L1507" s="95"/>
      <c r="M1507" s="50"/>
      <c r="N1507" s="50"/>
      <c r="O1507" s="50"/>
      <c r="P1507" s="50"/>
      <c r="Q1507" s="50"/>
      <c r="R1507" s="50"/>
      <c r="S1507" s="50"/>
      <c r="T1507" s="50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  <c r="AI1507" s="50"/>
      <c r="AJ1507" s="50"/>
      <c r="AK1507" s="50"/>
      <c r="AL1507" s="50"/>
      <c r="AM1507" s="50"/>
      <c r="AN1507" s="50"/>
      <c r="AO1507" s="50"/>
      <c r="AP1507" s="50"/>
      <c r="AQ1507" s="50"/>
      <c r="AR1507" s="50"/>
      <c r="AS1507" s="50"/>
      <c r="AT1507" s="50"/>
      <c r="AU1507" s="50"/>
      <c r="AV1507" s="50"/>
      <c r="AW1507" s="50"/>
      <c r="AX1507" s="50"/>
      <c r="AY1507" s="50"/>
      <c r="AZ1507" s="50"/>
      <c r="BA1507" s="50"/>
      <c r="BB1507" s="50"/>
      <c r="BC1507" s="50"/>
      <c r="BD1507" s="50"/>
      <c r="BE1507" s="50"/>
      <c r="BF1507" s="50"/>
      <c r="BG1507" s="50"/>
    </row>
    <row r="1508" spans="1:59" x14ac:dyDescent="0.25">
      <c r="A1508" s="50"/>
      <c r="B1508" s="50"/>
      <c r="C1508" s="50"/>
      <c r="D1508" s="50"/>
      <c r="E1508" s="50"/>
      <c r="F1508" s="47"/>
      <c r="G1508" s="47"/>
      <c r="H1508" s="50"/>
      <c r="I1508" s="50"/>
      <c r="J1508" s="50"/>
      <c r="K1508" s="50"/>
      <c r="L1508" s="95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  <c r="AI1508" s="50"/>
      <c r="AJ1508" s="50"/>
      <c r="AK1508" s="50"/>
      <c r="AL1508" s="50"/>
      <c r="AM1508" s="50"/>
      <c r="AN1508" s="50"/>
      <c r="AO1508" s="50"/>
      <c r="AP1508" s="50"/>
      <c r="AQ1508" s="50"/>
      <c r="AR1508" s="50"/>
      <c r="AS1508" s="50"/>
      <c r="AT1508" s="50"/>
      <c r="AU1508" s="50"/>
      <c r="AV1508" s="50"/>
      <c r="AW1508" s="50"/>
      <c r="AX1508" s="50"/>
      <c r="AY1508" s="50"/>
      <c r="AZ1508" s="50"/>
      <c r="BA1508" s="50"/>
      <c r="BB1508" s="50"/>
      <c r="BC1508" s="50"/>
      <c r="BD1508" s="50"/>
      <c r="BE1508" s="50"/>
      <c r="BF1508" s="50"/>
      <c r="BG1508" s="50"/>
    </row>
    <row r="1509" spans="1:59" x14ac:dyDescent="0.25">
      <c r="A1509" s="50"/>
      <c r="B1509" s="50"/>
      <c r="C1509" s="50"/>
      <c r="D1509" s="50"/>
      <c r="E1509" s="50"/>
      <c r="F1509" s="47"/>
      <c r="G1509" s="47"/>
      <c r="H1509" s="50"/>
      <c r="I1509" s="50"/>
      <c r="J1509" s="50"/>
      <c r="K1509" s="50"/>
      <c r="L1509" s="95"/>
      <c r="M1509" s="50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  <c r="AI1509" s="50"/>
      <c r="AJ1509" s="50"/>
      <c r="AK1509" s="50"/>
      <c r="AL1509" s="50"/>
      <c r="AM1509" s="50"/>
      <c r="AN1509" s="50"/>
      <c r="AO1509" s="50"/>
      <c r="AP1509" s="50"/>
      <c r="AQ1509" s="50"/>
      <c r="AR1509" s="50"/>
      <c r="AS1509" s="50"/>
      <c r="AT1509" s="50"/>
      <c r="AU1509" s="50"/>
      <c r="AV1509" s="50"/>
      <c r="AW1509" s="50"/>
      <c r="AX1509" s="50"/>
      <c r="AY1509" s="50"/>
      <c r="AZ1509" s="50"/>
      <c r="BA1509" s="50"/>
      <c r="BB1509" s="50"/>
      <c r="BC1509" s="50"/>
      <c r="BD1509" s="50"/>
      <c r="BE1509" s="50"/>
      <c r="BF1509" s="50"/>
      <c r="BG1509" s="50"/>
    </row>
    <row r="1510" spans="1:59" x14ac:dyDescent="0.25">
      <c r="A1510" s="50"/>
      <c r="B1510" s="50"/>
      <c r="C1510" s="50"/>
      <c r="D1510" s="50"/>
      <c r="E1510" s="50"/>
      <c r="F1510" s="47"/>
      <c r="G1510" s="47"/>
      <c r="H1510" s="50"/>
      <c r="I1510" s="50"/>
      <c r="J1510" s="50"/>
      <c r="K1510" s="50"/>
      <c r="L1510" s="95"/>
      <c r="M1510" s="50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  <c r="AI1510" s="50"/>
      <c r="AJ1510" s="50"/>
      <c r="AK1510" s="50"/>
      <c r="AL1510" s="50"/>
      <c r="AM1510" s="50"/>
      <c r="AN1510" s="50"/>
      <c r="AO1510" s="50"/>
      <c r="AP1510" s="50"/>
      <c r="AQ1510" s="50"/>
      <c r="AR1510" s="50"/>
      <c r="AS1510" s="50"/>
      <c r="AT1510" s="50"/>
      <c r="AU1510" s="50"/>
      <c r="AV1510" s="50"/>
      <c r="AW1510" s="50"/>
      <c r="AX1510" s="50"/>
      <c r="AY1510" s="50"/>
      <c r="AZ1510" s="50"/>
      <c r="BA1510" s="50"/>
      <c r="BB1510" s="50"/>
      <c r="BC1510" s="50"/>
      <c r="BD1510" s="50"/>
      <c r="BE1510" s="50"/>
      <c r="BF1510" s="50"/>
      <c r="BG1510" s="50"/>
    </row>
    <row r="1511" spans="1:59" x14ac:dyDescent="0.25">
      <c r="A1511" s="50"/>
      <c r="B1511" s="50"/>
      <c r="C1511" s="50"/>
      <c r="D1511" s="50"/>
      <c r="E1511" s="50"/>
      <c r="F1511" s="47"/>
      <c r="G1511" s="47"/>
      <c r="H1511" s="50"/>
      <c r="I1511" s="50"/>
      <c r="J1511" s="50"/>
      <c r="K1511" s="50"/>
      <c r="L1511" s="95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  <c r="AI1511" s="50"/>
      <c r="AJ1511" s="50"/>
      <c r="AK1511" s="50"/>
      <c r="AL1511" s="50"/>
      <c r="AM1511" s="50"/>
      <c r="AN1511" s="50"/>
      <c r="AO1511" s="50"/>
      <c r="AP1511" s="50"/>
      <c r="AQ1511" s="50"/>
      <c r="AR1511" s="50"/>
      <c r="AS1511" s="50"/>
      <c r="AT1511" s="50"/>
      <c r="AU1511" s="50"/>
      <c r="AV1511" s="50"/>
      <c r="AW1511" s="50"/>
      <c r="AX1511" s="50"/>
      <c r="AY1511" s="50"/>
      <c r="AZ1511" s="50"/>
      <c r="BA1511" s="50"/>
      <c r="BB1511" s="50"/>
      <c r="BC1511" s="50"/>
      <c r="BD1511" s="50"/>
      <c r="BE1511" s="50"/>
      <c r="BF1511" s="50"/>
      <c r="BG1511" s="50"/>
    </row>
    <row r="1512" spans="1:59" x14ac:dyDescent="0.25">
      <c r="A1512" s="50"/>
      <c r="B1512" s="50"/>
      <c r="C1512" s="50"/>
      <c r="D1512" s="50"/>
      <c r="E1512" s="50"/>
      <c r="F1512" s="47"/>
      <c r="G1512" s="47"/>
      <c r="H1512" s="50"/>
      <c r="I1512" s="50"/>
      <c r="J1512" s="50"/>
      <c r="K1512" s="50"/>
      <c r="L1512" s="95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  <c r="AI1512" s="50"/>
      <c r="AJ1512" s="50"/>
      <c r="AK1512" s="50"/>
      <c r="AL1512" s="50"/>
      <c r="AM1512" s="50"/>
      <c r="AN1512" s="50"/>
      <c r="AO1512" s="50"/>
      <c r="AP1512" s="50"/>
      <c r="AQ1512" s="50"/>
      <c r="AR1512" s="50"/>
      <c r="AS1512" s="50"/>
      <c r="AT1512" s="50"/>
      <c r="AU1512" s="50"/>
      <c r="AV1512" s="50"/>
      <c r="AW1512" s="50"/>
      <c r="AX1512" s="50"/>
      <c r="AY1512" s="50"/>
      <c r="AZ1512" s="50"/>
      <c r="BA1512" s="50"/>
      <c r="BB1512" s="50"/>
      <c r="BC1512" s="50"/>
      <c r="BD1512" s="50"/>
      <c r="BE1512" s="50"/>
      <c r="BF1512" s="50"/>
      <c r="BG1512" s="50"/>
    </row>
    <row r="1513" spans="1:59" x14ac:dyDescent="0.25">
      <c r="A1513" s="50"/>
      <c r="B1513" s="50"/>
      <c r="C1513" s="50"/>
      <c r="D1513" s="50"/>
      <c r="E1513" s="50"/>
      <c r="F1513" s="47"/>
      <c r="G1513" s="47"/>
      <c r="H1513" s="50"/>
      <c r="I1513" s="50"/>
      <c r="J1513" s="50"/>
      <c r="K1513" s="50"/>
      <c r="L1513" s="95"/>
      <c r="M1513" s="50"/>
      <c r="N1513" s="50"/>
      <c r="O1513" s="50"/>
      <c r="P1513" s="50"/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  <c r="AI1513" s="50"/>
      <c r="AJ1513" s="50"/>
      <c r="AK1513" s="50"/>
      <c r="AL1513" s="50"/>
      <c r="AM1513" s="50"/>
      <c r="AN1513" s="50"/>
      <c r="AO1513" s="50"/>
      <c r="AP1513" s="50"/>
      <c r="AQ1513" s="50"/>
      <c r="AR1513" s="50"/>
      <c r="AS1513" s="50"/>
      <c r="AT1513" s="50"/>
      <c r="AU1513" s="50"/>
      <c r="AV1513" s="50"/>
      <c r="AW1513" s="50"/>
      <c r="AX1513" s="50"/>
      <c r="AY1513" s="50"/>
      <c r="AZ1513" s="50"/>
      <c r="BA1513" s="50"/>
      <c r="BB1513" s="50"/>
      <c r="BC1513" s="50"/>
      <c r="BD1513" s="50"/>
      <c r="BE1513" s="50"/>
      <c r="BF1513" s="50"/>
      <c r="BG1513" s="50"/>
    </row>
    <row r="1514" spans="1:59" x14ac:dyDescent="0.25">
      <c r="A1514" s="50"/>
      <c r="B1514" s="50"/>
      <c r="C1514" s="50"/>
      <c r="D1514" s="50"/>
      <c r="E1514" s="50"/>
      <c r="F1514" s="47"/>
      <c r="G1514" s="47"/>
      <c r="H1514" s="50"/>
      <c r="I1514" s="50"/>
      <c r="J1514" s="50"/>
      <c r="K1514" s="50"/>
      <c r="L1514" s="95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  <c r="AI1514" s="50"/>
      <c r="AJ1514" s="50"/>
      <c r="AK1514" s="50"/>
      <c r="AL1514" s="50"/>
      <c r="AM1514" s="50"/>
      <c r="AN1514" s="50"/>
      <c r="AO1514" s="50"/>
      <c r="AP1514" s="50"/>
      <c r="AQ1514" s="50"/>
      <c r="AR1514" s="50"/>
      <c r="AS1514" s="50"/>
      <c r="AT1514" s="50"/>
      <c r="AU1514" s="50"/>
      <c r="AV1514" s="50"/>
      <c r="AW1514" s="50"/>
      <c r="AX1514" s="50"/>
      <c r="AY1514" s="50"/>
      <c r="AZ1514" s="50"/>
      <c r="BA1514" s="50"/>
      <c r="BB1514" s="50"/>
      <c r="BC1514" s="50"/>
      <c r="BD1514" s="50"/>
      <c r="BE1514" s="50"/>
      <c r="BF1514" s="50"/>
      <c r="BG1514" s="50"/>
    </row>
    <row r="1515" spans="1:59" x14ac:dyDescent="0.25">
      <c r="A1515" s="50"/>
      <c r="B1515" s="50"/>
      <c r="C1515" s="50"/>
      <c r="D1515" s="50"/>
      <c r="E1515" s="50"/>
      <c r="F1515" s="47"/>
      <c r="G1515" s="47"/>
      <c r="H1515" s="50"/>
      <c r="I1515" s="50"/>
      <c r="J1515" s="50"/>
      <c r="K1515" s="50"/>
      <c r="L1515" s="95"/>
      <c r="M1515" s="50"/>
      <c r="N1515" s="50"/>
      <c r="O1515" s="50"/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  <c r="AI1515" s="50"/>
      <c r="AJ1515" s="50"/>
      <c r="AK1515" s="50"/>
      <c r="AL1515" s="50"/>
      <c r="AM1515" s="50"/>
      <c r="AN1515" s="50"/>
      <c r="AO1515" s="50"/>
      <c r="AP1515" s="50"/>
      <c r="AQ1515" s="50"/>
      <c r="AR1515" s="50"/>
      <c r="AS1515" s="50"/>
      <c r="AT1515" s="50"/>
      <c r="AU1515" s="50"/>
      <c r="AV1515" s="50"/>
      <c r="AW1515" s="50"/>
      <c r="AX1515" s="50"/>
      <c r="AY1515" s="50"/>
      <c r="AZ1515" s="50"/>
      <c r="BA1515" s="50"/>
      <c r="BB1515" s="50"/>
      <c r="BC1515" s="50"/>
      <c r="BD1515" s="50"/>
      <c r="BE1515" s="50"/>
      <c r="BF1515" s="50"/>
      <c r="BG1515" s="50"/>
    </row>
    <row r="1516" spans="1:59" x14ac:dyDescent="0.25">
      <c r="A1516" s="50"/>
      <c r="B1516" s="50"/>
      <c r="C1516" s="50"/>
      <c r="D1516" s="50"/>
      <c r="E1516" s="50"/>
      <c r="F1516" s="47"/>
      <c r="G1516" s="47"/>
      <c r="H1516" s="50"/>
      <c r="I1516" s="50"/>
      <c r="J1516" s="50"/>
      <c r="K1516" s="50"/>
      <c r="L1516" s="95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  <c r="AI1516" s="50"/>
      <c r="AJ1516" s="50"/>
      <c r="AK1516" s="50"/>
      <c r="AL1516" s="50"/>
      <c r="AM1516" s="50"/>
      <c r="AN1516" s="50"/>
      <c r="AO1516" s="50"/>
      <c r="AP1516" s="50"/>
      <c r="AQ1516" s="50"/>
      <c r="AR1516" s="50"/>
      <c r="AS1516" s="50"/>
      <c r="AT1516" s="50"/>
      <c r="AU1516" s="50"/>
      <c r="AV1516" s="50"/>
      <c r="AW1516" s="50"/>
      <c r="AX1516" s="50"/>
      <c r="AY1516" s="50"/>
      <c r="AZ1516" s="50"/>
      <c r="BA1516" s="50"/>
      <c r="BB1516" s="50"/>
      <c r="BC1516" s="50"/>
      <c r="BD1516" s="50"/>
      <c r="BE1516" s="50"/>
      <c r="BF1516" s="50"/>
      <c r="BG1516" s="50"/>
    </row>
    <row r="1517" spans="1:59" x14ac:dyDescent="0.25">
      <c r="A1517" s="50"/>
      <c r="B1517" s="50"/>
      <c r="C1517" s="50"/>
      <c r="D1517" s="50"/>
      <c r="E1517" s="50"/>
      <c r="F1517" s="47"/>
      <c r="G1517" s="47"/>
      <c r="H1517" s="50"/>
      <c r="I1517" s="50"/>
      <c r="J1517" s="50"/>
      <c r="K1517" s="50"/>
      <c r="L1517" s="95"/>
      <c r="M1517" s="50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  <c r="AI1517" s="50"/>
      <c r="AJ1517" s="50"/>
      <c r="AK1517" s="50"/>
      <c r="AL1517" s="50"/>
      <c r="AM1517" s="50"/>
      <c r="AN1517" s="50"/>
      <c r="AO1517" s="50"/>
      <c r="AP1517" s="50"/>
      <c r="AQ1517" s="50"/>
      <c r="AR1517" s="50"/>
      <c r="AS1517" s="50"/>
      <c r="AT1517" s="50"/>
      <c r="AU1517" s="50"/>
      <c r="AV1517" s="50"/>
      <c r="AW1517" s="50"/>
      <c r="AX1517" s="50"/>
      <c r="AY1517" s="50"/>
      <c r="AZ1517" s="50"/>
      <c r="BA1517" s="50"/>
      <c r="BB1517" s="50"/>
      <c r="BC1517" s="50"/>
      <c r="BD1517" s="50"/>
      <c r="BE1517" s="50"/>
      <c r="BF1517" s="50"/>
      <c r="BG1517" s="50"/>
    </row>
    <row r="1518" spans="1:59" x14ac:dyDescent="0.25">
      <c r="A1518" s="50"/>
      <c r="B1518" s="50"/>
      <c r="C1518" s="50"/>
      <c r="D1518" s="50"/>
      <c r="E1518" s="50"/>
      <c r="F1518" s="47"/>
      <c r="G1518" s="47"/>
      <c r="H1518" s="50"/>
      <c r="I1518" s="50"/>
      <c r="J1518" s="50"/>
      <c r="K1518" s="50"/>
      <c r="L1518" s="95"/>
      <c r="M1518" s="50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  <c r="AI1518" s="50"/>
      <c r="AJ1518" s="50"/>
      <c r="AK1518" s="50"/>
      <c r="AL1518" s="50"/>
      <c r="AM1518" s="50"/>
      <c r="AN1518" s="50"/>
      <c r="AO1518" s="50"/>
      <c r="AP1518" s="50"/>
      <c r="AQ1518" s="50"/>
      <c r="AR1518" s="50"/>
      <c r="AS1518" s="50"/>
      <c r="AT1518" s="50"/>
      <c r="AU1518" s="50"/>
      <c r="AV1518" s="50"/>
      <c r="AW1518" s="50"/>
      <c r="AX1518" s="50"/>
      <c r="AY1518" s="50"/>
      <c r="AZ1518" s="50"/>
      <c r="BA1518" s="50"/>
      <c r="BB1518" s="50"/>
      <c r="BC1518" s="50"/>
      <c r="BD1518" s="50"/>
      <c r="BE1518" s="50"/>
      <c r="BF1518" s="50"/>
      <c r="BG1518" s="50"/>
    </row>
    <row r="1519" spans="1:59" x14ac:dyDescent="0.25">
      <c r="A1519" s="50"/>
      <c r="B1519" s="50"/>
      <c r="C1519" s="50"/>
      <c r="D1519" s="50"/>
      <c r="E1519" s="50"/>
      <c r="F1519" s="47"/>
      <c r="G1519" s="47"/>
      <c r="H1519" s="50"/>
      <c r="I1519" s="50"/>
      <c r="J1519" s="50"/>
      <c r="K1519" s="50"/>
      <c r="L1519" s="95"/>
      <c r="M1519" s="50"/>
      <c r="N1519" s="50"/>
      <c r="O1519" s="50"/>
      <c r="P1519" s="50"/>
      <c r="Q1519" s="50"/>
      <c r="R1519" s="50"/>
      <c r="S1519" s="50"/>
      <c r="T1519" s="50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  <c r="AI1519" s="50"/>
      <c r="AJ1519" s="50"/>
      <c r="AK1519" s="50"/>
      <c r="AL1519" s="50"/>
      <c r="AM1519" s="50"/>
      <c r="AN1519" s="50"/>
      <c r="AO1519" s="50"/>
      <c r="AP1519" s="50"/>
      <c r="AQ1519" s="50"/>
      <c r="AR1519" s="50"/>
      <c r="AS1519" s="50"/>
      <c r="AT1519" s="50"/>
      <c r="AU1519" s="50"/>
      <c r="AV1519" s="50"/>
      <c r="AW1519" s="50"/>
      <c r="AX1519" s="50"/>
      <c r="AY1519" s="50"/>
      <c r="AZ1519" s="50"/>
      <c r="BA1519" s="50"/>
      <c r="BB1519" s="50"/>
      <c r="BC1519" s="50"/>
      <c r="BD1519" s="50"/>
      <c r="BE1519" s="50"/>
      <c r="BF1519" s="50"/>
      <c r="BG1519" s="50"/>
    </row>
    <row r="1520" spans="1:59" x14ac:dyDescent="0.25">
      <c r="A1520" s="50"/>
      <c r="B1520" s="50"/>
      <c r="C1520" s="50"/>
      <c r="D1520" s="50"/>
      <c r="E1520" s="50"/>
      <c r="F1520" s="47"/>
      <c r="G1520" s="47"/>
      <c r="H1520" s="50"/>
      <c r="I1520" s="50"/>
      <c r="J1520" s="50"/>
      <c r="K1520" s="50"/>
      <c r="L1520" s="95"/>
      <c r="M1520" s="50"/>
      <c r="N1520" s="50"/>
      <c r="O1520" s="50"/>
      <c r="P1520" s="50"/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  <c r="AI1520" s="50"/>
      <c r="AJ1520" s="50"/>
      <c r="AK1520" s="50"/>
      <c r="AL1520" s="50"/>
      <c r="AM1520" s="50"/>
      <c r="AN1520" s="50"/>
      <c r="AO1520" s="50"/>
      <c r="AP1520" s="50"/>
      <c r="AQ1520" s="50"/>
      <c r="AR1520" s="50"/>
      <c r="AS1520" s="50"/>
      <c r="AT1520" s="50"/>
      <c r="AU1520" s="50"/>
      <c r="AV1520" s="50"/>
      <c r="AW1520" s="50"/>
      <c r="AX1520" s="50"/>
      <c r="AY1520" s="50"/>
      <c r="AZ1520" s="50"/>
      <c r="BA1520" s="50"/>
      <c r="BB1520" s="50"/>
      <c r="BC1520" s="50"/>
      <c r="BD1520" s="50"/>
      <c r="BE1520" s="50"/>
      <c r="BF1520" s="50"/>
      <c r="BG1520" s="50"/>
    </row>
    <row r="1521" spans="1:59" x14ac:dyDescent="0.25">
      <c r="A1521" s="50"/>
      <c r="B1521" s="50"/>
      <c r="C1521" s="50"/>
      <c r="D1521" s="50"/>
      <c r="E1521" s="50"/>
      <c r="F1521" s="47"/>
      <c r="G1521" s="47"/>
      <c r="H1521" s="50"/>
      <c r="I1521" s="50"/>
      <c r="J1521" s="50"/>
      <c r="K1521" s="50"/>
      <c r="L1521" s="95"/>
      <c r="M1521" s="50"/>
      <c r="N1521" s="50"/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  <c r="AI1521" s="50"/>
      <c r="AJ1521" s="50"/>
      <c r="AK1521" s="50"/>
      <c r="AL1521" s="50"/>
      <c r="AM1521" s="50"/>
      <c r="AN1521" s="50"/>
      <c r="AO1521" s="50"/>
      <c r="AP1521" s="50"/>
      <c r="AQ1521" s="50"/>
      <c r="AR1521" s="50"/>
      <c r="AS1521" s="50"/>
      <c r="AT1521" s="50"/>
      <c r="AU1521" s="50"/>
      <c r="AV1521" s="50"/>
      <c r="AW1521" s="50"/>
      <c r="AX1521" s="50"/>
      <c r="AY1521" s="50"/>
      <c r="AZ1521" s="50"/>
      <c r="BA1521" s="50"/>
      <c r="BB1521" s="50"/>
      <c r="BC1521" s="50"/>
      <c r="BD1521" s="50"/>
      <c r="BE1521" s="50"/>
      <c r="BF1521" s="50"/>
      <c r="BG1521" s="50"/>
    </row>
    <row r="1522" spans="1:59" x14ac:dyDescent="0.25">
      <c r="A1522" s="50"/>
      <c r="B1522" s="50"/>
      <c r="C1522" s="50"/>
      <c r="D1522" s="50"/>
      <c r="E1522" s="50"/>
      <c r="F1522" s="47"/>
      <c r="G1522" s="47"/>
      <c r="H1522" s="50"/>
      <c r="I1522" s="50"/>
      <c r="J1522" s="50"/>
      <c r="K1522" s="50"/>
      <c r="L1522" s="95"/>
      <c r="M1522" s="50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  <c r="AI1522" s="50"/>
      <c r="AJ1522" s="50"/>
      <c r="AK1522" s="50"/>
      <c r="AL1522" s="50"/>
      <c r="AM1522" s="50"/>
      <c r="AN1522" s="50"/>
      <c r="AO1522" s="50"/>
      <c r="AP1522" s="50"/>
      <c r="AQ1522" s="50"/>
      <c r="AR1522" s="50"/>
      <c r="AS1522" s="50"/>
      <c r="AT1522" s="50"/>
      <c r="AU1522" s="50"/>
      <c r="AV1522" s="50"/>
      <c r="AW1522" s="50"/>
      <c r="AX1522" s="50"/>
      <c r="AY1522" s="50"/>
      <c r="AZ1522" s="50"/>
      <c r="BA1522" s="50"/>
      <c r="BB1522" s="50"/>
      <c r="BC1522" s="50"/>
      <c r="BD1522" s="50"/>
      <c r="BE1522" s="50"/>
      <c r="BF1522" s="50"/>
      <c r="BG1522" s="50"/>
    </row>
    <row r="1523" spans="1:59" x14ac:dyDescent="0.25">
      <c r="A1523" s="50"/>
      <c r="B1523" s="50"/>
      <c r="C1523" s="50"/>
      <c r="D1523" s="50"/>
      <c r="E1523" s="50"/>
      <c r="F1523" s="47"/>
      <c r="G1523" s="47"/>
      <c r="H1523" s="50"/>
      <c r="I1523" s="50"/>
      <c r="J1523" s="50"/>
      <c r="K1523" s="50"/>
      <c r="L1523" s="95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  <c r="AI1523" s="50"/>
      <c r="AJ1523" s="50"/>
      <c r="AK1523" s="50"/>
      <c r="AL1523" s="50"/>
      <c r="AM1523" s="50"/>
      <c r="AN1523" s="50"/>
      <c r="AO1523" s="50"/>
      <c r="AP1523" s="50"/>
      <c r="AQ1523" s="50"/>
      <c r="AR1523" s="50"/>
      <c r="AS1523" s="50"/>
      <c r="AT1523" s="50"/>
      <c r="AU1523" s="50"/>
      <c r="AV1523" s="50"/>
      <c r="AW1523" s="50"/>
      <c r="AX1523" s="50"/>
      <c r="AY1523" s="50"/>
      <c r="AZ1523" s="50"/>
      <c r="BA1523" s="50"/>
      <c r="BB1523" s="50"/>
      <c r="BC1523" s="50"/>
      <c r="BD1523" s="50"/>
      <c r="BE1523" s="50"/>
      <c r="BF1523" s="50"/>
      <c r="BG1523" s="50"/>
    </row>
    <row r="1524" spans="1:59" x14ac:dyDescent="0.25">
      <c r="A1524" s="50"/>
      <c r="B1524" s="50"/>
      <c r="C1524" s="50"/>
      <c r="D1524" s="50"/>
      <c r="E1524" s="50"/>
      <c r="F1524" s="47"/>
      <c r="G1524" s="47"/>
      <c r="H1524" s="50"/>
      <c r="I1524" s="50"/>
      <c r="J1524" s="50"/>
      <c r="K1524" s="50"/>
      <c r="L1524" s="95"/>
      <c r="M1524" s="50"/>
      <c r="N1524" s="50"/>
      <c r="O1524" s="50"/>
      <c r="P1524" s="50"/>
      <c r="Q1524" s="50"/>
      <c r="R1524" s="50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  <c r="AI1524" s="50"/>
      <c r="AJ1524" s="50"/>
      <c r="AK1524" s="50"/>
      <c r="AL1524" s="50"/>
      <c r="AM1524" s="50"/>
      <c r="AN1524" s="50"/>
      <c r="AO1524" s="50"/>
      <c r="AP1524" s="50"/>
      <c r="AQ1524" s="50"/>
      <c r="AR1524" s="50"/>
      <c r="AS1524" s="50"/>
      <c r="AT1524" s="50"/>
      <c r="AU1524" s="50"/>
      <c r="AV1524" s="50"/>
      <c r="AW1524" s="50"/>
      <c r="AX1524" s="50"/>
      <c r="AY1524" s="50"/>
      <c r="AZ1524" s="50"/>
      <c r="BA1524" s="50"/>
      <c r="BB1524" s="50"/>
      <c r="BC1524" s="50"/>
      <c r="BD1524" s="50"/>
      <c r="BE1524" s="50"/>
      <c r="BF1524" s="50"/>
      <c r="BG1524" s="50"/>
    </row>
    <row r="1525" spans="1:59" x14ac:dyDescent="0.25">
      <c r="A1525" s="50"/>
      <c r="B1525" s="50"/>
      <c r="C1525" s="50"/>
      <c r="D1525" s="50"/>
      <c r="E1525" s="50"/>
      <c r="F1525" s="47"/>
      <c r="G1525" s="47"/>
      <c r="H1525" s="50"/>
      <c r="I1525" s="50"/>
      <c r="J1525" s="50"/>
      <c r="K1525" s="50"/>
      <c r="L1525" s="95"/>
      <c r="M1525" s="50"/>
      <c r="N1525" s="5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  <c r="AI1525" s="50"/>
      <c r="AJ1525" s="50"/>
      <c r="AK1525" s="50"/>
      <c r="AL1525" s="50"/>
      <c r="AM1525" s="50"/>
      <c r="AN1525" s="50"/>
      <c r="AO1525" s="50"/>
      <c r="AP1525" s="50"/>
      <c r="AQ1525" s="50"/>
      <c r="AR1525" s="50"/>
      <c r="AS1525" s="50"/>
      <c r="AT1525" s="50"/>
      <c r="AU1525" s="50"/>
      <c r="AV1525" s="50"/>
      <c r="AW1525" s="50"/>
      <c r="AX1525" s="50"/>
      <c r="AY1525" s="50"/>
      <c r="AZ1525" s="50"/>
      <c r="BA1525" s="50"/>
      <c r="BB1525" s="50"/>
      <c r="BC1525" s="50"/>
      <c r="BD1525" s="50"/>
      <c r="BE1525" s="50"/>
      <c r="BF1525" s="50"/>
      <c r="BG1525" s="50"/>
    </row>
    <row r="1526" spans="1:59" x14ac:dyDescent="0.25">
      <c r="A1526" s="50"/>
      <c r="B1526" s="50"/>
      <c r="C1526" s="50"/>
      <c r="D1526" s="50"/>
      <c r="E1526" s="50"/>
      <c r="F1526" s="47"/>
      <c r="G1526" s="47"/>
      <c r="H1526" s="50"/>
      <c r="I1526" s="50"/>
      <c r="J1526" s="50"/>
      <c r="K1526" s="50"/>
      <c r="L1526" s="95"/>
      <c r="M1526" s="50"/>
      <c r="N1526" s="50"/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  <c r="AI1526" s="50"/>
      <c r="AJ1526" s="50"/>
      <c r="AK1526" s="50"/>
      <c r="AL1526" s="50"/>
      <c r="AM1526" s="50"/>
      <c r="AN1526" s="50"/>
      <c r="AO1526" s="50"/>
      <c r="AP1526" s="50"/>
      <c r="AQ1526" s="50"/>
      <c r="AR1526" s="50"/>
      <c r="AS1526" s="50"/>
      <c r="AT1526" s="50"/>
      <c r="AU1526" s="50"/>
      <c r="AV1526" s="50"/>
      <c r="AW1526" s="50"/>
      <c r="AX1526" s="50"/>
      <c r="AY1526" s="50"/>
      <c r="AZ1526" s="50"/>
      <c r="BA1526" s="50"/>
      <c r="BB1526" s="50"/>
      <c r="BC1526" s="50"/>
      <c r="BD1526" s="50"/>
      <c r="BE1526" s="50"/>
      <c r="BF1526" s="50"/>
      <c r="BG1526" s="50"/>
    </row>
    <row r="1527" spans="1:59" x14ac:dyDescent="0.25">
      <c r="A1527" s="50"/>
      <c r="B1527" s="50"/>
      <c r="C1527" s="50"/>
      <c r="D1527" s="50"/>
      <c r="E1527" s="50"/>
      <c r="F1527" s="47"/>
      <c r="G1527" s="47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/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  <c r="AI1527" s="50"/>
      <c r="AJ1527" s="50"/>
      <c r="AK1527" s="50"/>
      <c r="AL1527" s="50"/>
      <c r="AM1527" s="50"/>
      <c r="AN1527" s="50"/>
      <c r="AO1527" s="50"/>
      <c r="AP1527" s="50"/>
      <c r="AQ1527" s="50"/>
      <c r="AR1527" s="50"/>
      <c r="AS1527" s="50"/>
      <c r="AT1527" s="50"/>
      <c r="AU1527" s="50"/>
      <c r="AV1527" s="50"/>
      <c r="AW1527" s="50"/>
      <c r="AX1527" s="50"/>
      <c r="AY1527" s="50"/>
      <c r="AZ1527" s="50"/>
      <c r="BA1527" s="50"/>
      <c r="BB1527" s="50"/>
      <c r="BC1527" s="50"/>
      <c r="BD1527" s="50"/>
      <c r="BE1527" s="50"/>
      <c r="BF1527" s="50"/>
      <c r="BG1527" s="50"/>
    </row>
    <row r="1528" spans="1:59" x14ac:dyDescent="0.25">
      <c r="A1528" s="50"/>
      <c r="B1528" s="50"/>
      <c r="C1528" s="50"/>
      <c r="D1528" s="50"/>
      <c r="E1528" s="50"/>
      <c r="F1528" s="47"/>
      <c r="G1528" s="47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  <c r="AI1528" s="50"/>
      <c r="AJ1528" s="50"/>
      <c r="AK1528" s="50"/>
      <c r="AL1528" s="50"/>
      <c r="AM1528" s="50"/>
      <c r="AN1528" s="50"/>
      <c r="AO1528" s="50"/>
      <c r="AP1528" s="50"/>
      <c r="AQ1528" s="50"/>
      <c r="AR1528" s="50"/>
      <c r="AS1528" s="50"/>
      <c r="AT1528" s="50"/>
      <c r="AU1528" s="50"/>
      <c r="AV1528" s="50"/>
      <c r="AW1528" s="50"/>
      <c r="AX1528" s="50"/>
      <c r="AY1528" s="50"/>
      <c r="AZ1528" s="50"/>
      <c r="BA1528" s="50"/>
      <c r="BB1528" s="50"/>
      <c r="BC1528" s="50"/>
      <c r="BD1528" s="50"/>
      <c r="BE1528" s="50"/>
      <c r="BF1528" s="50"/>
      <c r="BG1528" s="50"/>
    </row>
    <row r="1529" spans="1:59" x14ac:dyDescent="0.25">
      <c r="A1529" s="50"/>
      <c r="B1529" s="50"/>
      <c r="C1529" s="50"/>
      <c r="D1529" s="50"/>
      <c r="E1529" s="50"/>
      <c r="F1529" s="47"/>
      <c r="G1529" s="47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  <c r="AI1529" s="50"/>
      <c r="AJ1529" s="50"/>
      <c r="AK1529" s="50"/>
      <c r="AL1529" s="50"/>
      <c r="AM1529" s="50"/>
      <c r="AN1529" s="50"/>
      <c r="AO1529" s="50"/>
      <c r="AP1529" s="50"/>
      <c r="AQ1529" s="50"/>
      <c r="AR1529" s="50"/>
      <c r="AS1529" s="50"/>
      <c r="AT1529" s="50"/>
      <c r="AU1529" s="50"/>
      <c r="AV1529" s="50"/>
      <c r="AW1529" s="50"/>
      <c r="AX1529" s="50"/>
      <c r="AY1529" s="50"/>
      <c r="AZ1529" s="50"/>
      <c r="BA1529" s="50"/>
      <c r="BB1529" s="50"/>
      <c r="BC1529" s="50"/>
      <c r="BD1529" s="50"/>
      <c r="BE1529" s="50"/>
      <c r="BF1529" s="50"/>
      <c r="BG1529" s="50"/>
    </row>
    <row r="1530" spans="1:59" x14ac:dyDescent="0.25">
      <c r="A1530" s="50"/>
      <c r="B1530" s="50"/>
      <c r="C1530" s="50"/>
      <c r="D1530" s="50"/>
      <c r="E1530" s="50"/>
      <c r="F1530" s="47"/>
      <c r="G1530" s="47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  <c r="AI1530" s="50"/>
      <c r="AJ1530" s="50"/>
      <c r="AK1530" s="50"/>
      <c r="AL1530" s="50"/>
      <c r="AM1530" s="50"/>
      <c r="AN1530" s="50"/>
      <c r="AO1530" s="50"/>
      <c r="AP1530" s="50"/>
      <c r="AQ1530" s="50"/>
      <c r="AR1530" s="50"/>
      <c r="AS1530" s="50"/>
      <c r="AT1530" s="50"/>
      <c r="AU1530" s="50"/>
      <c r="AV1530" s="50"/>
      <c r="AW1530" s="50"/>
      <c r="AX1530" s="50"/>
      <c r="AY1530" s="50"/>
      <c r="AZ1530" s="50"/>
      <c r="BA1530" s="50"/>
      <c r="BB1530" s="50"/>
      <c r="BC1530" s="50"/>
      <c r="BD1530" s="50"/>
      <c r="BE1530" s="50"/>
      <c r="BF1530" s="50"/>
      <c r="BG1530" s="50"/>
    </row>
    <row r="1531" spans="1:59" x14ac:dyDescent="0.25">
      <c r="A1531" s="50"/>
      <c r="B1531" s="50"/>
      <c r="C1531" s="50"/>
      <c r="D1531" s="50"/>
      <c r="E1531" s="50"/>
      <c r="F1531" s="47"/>
      <c r="G1531" s="47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  <c r="AI1531" s="50"/>
      <c r="AJ1531" s="50"/>
      <c r="AK1531" s="50"/>
      <c r="AL1531" s="50"/>
      <c r="AM1531" s="50"/>
      <c r="AN1531" s="50"/>
      <c r="AO1531" s="50"/>
      <c r="AP1531" s="50"/>
      <c r="AQ1531" s="50"/>
      <c r="AR1531" s="50"/>
      <c r="AS1531" s="50"/>
      <c r="AT1531" s="50"/>
      <c r="AU1531" s="50"/>
      <c r="AV1531" s="50"/>
      <c r="AW1531" s="50"/>
      <c r="AX1531" s="50"/>
      <c r="AY1531" s="50"/>
      <c r="AZ1531" s="50"/>
      <c r="BA1531" s="50"/>
      <c r="BB1531" s="50"/>
      <c r="BC1531" s="50"/>
      <c r="BD1531" s="50"/>
      <c r="BE1531" s="50"/>
      <c r="BF1531" s="50"/>
      <c r="BG1531" s="50"/>
    </row>
    <row r="1532" spans="1:59" x14ac:dyDescent="0.25">
      <c r="A1532" s="50"/>
      <c r="B1532" s="50"/>
      <c r="C1532" s="50"/>
      <c r="D1532" s="50"/>
      <c r="E1532" s="50"/>
      <c r="F1532" s="47"/>
      <c r="G1532" s="47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  <c r="AS1532" s="50"/>
      <c r="AT1532" s="50"/>
      <c r="AU1532" s="50"/>
      <c r="AV1532" s="50"/>
      <c r="AW1532" s="50"/>
      <c r="AX1532" s="50"/>
      <c r="AY1532" s="50"/>
      <c r="AZ1532" s="50"/>
      <c r="BA1532" s="50"/>
      <c r="BB1532" s="50"/>
      <c r="BC1532" s="50"/>
      <c r="BD1532" s="50"/>
      <c r="BE1532" s="50"/>
      <c r="BF1532" s="50"/>
      <c r="BG1532" s="50"/>
    </row>
    <row r="1533" spans="1:59" x14ac:dyDescent="0.25">
      <c r="A1533" s="50"/>
      <c r="B1533" s="50"/>
      <c r="C1533" s="50"/>
      <c r="D1533" s="50"/>
      <c r="E1533" s="50"/>
      <c r="F1533" s="47"/>
      <c r="G1533" s="47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  <c r="AI1533" s="50"/>
      <c r="AJ1533" s="50"/>
      <c r="AK1533" s="50"/>
      <c r="AL1533" s="50"/>
      <c r="AM1533" s="50"/>
      <c r="AN1533" s="50"/>
      <c r="AO1533" s="50"/>
      <c r="AP1533" s="50"/>
      <c r="AQ1533" s="50"/>
      <c r="AR1533" s="50"/>
      <c r="AS1533" s="50"/>
      <c r="AT1533" s="50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</row>
    <row r="1534" spans="1:59" x14ac:dyDescent="0.25">
      <c r="A1534" s="50"/>
      <c r="B1534" s="50"/>
      <c r="C1534" s="50"/>
      <c r="D1534" s="50"/>
      <c r="E1534" s="50"/>
      <c r="F1534" s="47"/>
      <c r="G1534" s="47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50"/>
      <c r="AE1534" s="50"/>
      <c r="AF1534" s="50"/>
      <c r="AG1534" s="50"/>
      <c r="AH1534" s="50"/>
      <c r="AI1534" s="50"/>
      <c r="AJ1534" s="50"/>
      <c r="AK1534" s="50"/>
      <c r="AL1534" s="50"/>
      <c r="AM1534" s="50"/>
      <c r="AN1534" s="50"/>
      <c r="AO1534" s="50"/>
      <c r="AP1534" s="50"/>
      <c r="AQ1534" s="50"/>
      <c r="AR1534" s="50"/>
      <c r="AS1534" s="50"/>
      <c r="AT1534" s="50"/>
      <c r="AU1534" s="50"/>
      <c r="AV1534" s="50"/>
      <c r="AW1534" s="50"/>
      <c r="AX1534" s="50"/>
      <c r="AY1534" s="50"/>
      <c r="AZ1534" s="50"/>
      <c r="BA1534" s="50"/>
      <c r="BB1534" s="50"/>
      <c r="BC1534" s="50"/>
      <c r="BD1534" s="50"/>
      <c r="BE1534" s="50"/>
      <c r="BF1534" s="50"/>
      <c r="BG1534" s="50"/>
    </row>
  </sheetData>
  <hyperlinks>
    <hyperlink ref="I28" r:id="rId1" xr:uid="{00000000-0004-0000-0000-000000000000}"/>
    <hyperlink ref="I36" r:id="rId2" xr:uid="{00000000-0004-0000-0000-000001000000}"/>
    <hyperlink ref="I49" r:id="rId3" xr:uid="{00000000-0004-0000-0000-000002000000}"/>
    <hyperlink ref="I82" r:id="rId4" xr:uid="{00000000-0004-0000-0000-000003000000}"/>
    <hyperlink ref="I141" r:id="rId5" xr:uid="{00000000-0004-0000-0000-000004000000}"/>
    <hyperlink ref="I148" r:id="rId6" xr:uid="{00000000-0004-0000-0000-000005000000}"/>
    <hyperlink ref="I152" r:id="rId7" xr:uid="{00000000-0004-0000-0000-000006000000}"/>
    <hyperlink ref="I159" r:id="rId8" xr:uid="{00000000-0004-0000-0000-000007000000}"/>
    <hyperlink ref="I706" r:id="rId9" xr:uid="{00000000-0004-0000-0000-000008000000}"/>
    <hyperlink ref="A1082" r:id="rId10" display="https://www.youtube.com/watch?v=wZLnnn4v6Lg" xr:uid="{00000000-0004-0000-0000-000009000000}"/>
    <hyperlink ref="A1073" r:id="rId11" display="https://www.youtube.com/watch?v=Apqf5QT9hoo" xr:uid="{00000000-0004-0000-0000-00000A000000}"/>
    <hyperlink ref="A1063" r:id="rId12" display="https://www.youtube.com/watch?v=2gtSnKh0Efc" xr:uid="{00000000-0004-0000-0000-00000B000000}"/>
    <hyperlink ref="A1054" r:id="rId13" display="https://www.youtube.com/watch?v=bSyWvBz_Rno" xr:uid="{00000000-0004-0000-0000-00000C000000}"/>
    <hyperlink ref="A1038" r:id="rId14" display="https://www.youtube.com/watch?v=O9UNxi7Ioo4&amp;t=2957s" xr:uid="{00000000-0004-0000-0000-00000D000000}"/>
    <hyperlink ref="A1046" r:id="rId15" display="https://www.youtube.com/watch?v=_4XkFieUU40" xr:uid="{00000000-0004-0000-0000-00000E000000}"/>
    <hyperlink ref="A1031" r:id="rId16" display="https://www.youtube.com/watch?v=9_vQVK93Ces" xr:uid="{00000000-0004-0000-0000-00000F000000}"/>
    <hyperlink ref="A1011" r:id="rId17" display="https://www.youtube.com/watch?v=FF4NNhnOPgw" xr:uid="{00000000-0004-0000-0000-000010000000}"/>
    <hyperlink ref="A1003" r:id="rId18" display="https://www.youtube.com/watch?v=rmcMPBOSNvE" xr:uid="{00000000-0004-0000-0000-000011000000}"/>
    <hyperlink ref="A988" r:id="rId19" display="https://www.youtube.com/watch?v=Wpnro_p6eLg" xr:uid="{00000000-0004-0000-0000-000012000000}"/>
    <hyperlink ref="A996" r:id="rId20" display="https://www.youtube.com/watch?v=iK3EkXl98kY" xr:uid="{00000000-0004-0000-0000-000013000000}"/>
    <hyperlink ref="A981" r:id="rId21" display="https://www.youtube.com/watch?v=s2SqHoB4N7o" xr:uid="{00000000-0004-0000-0000-000014000000}"/>
    <hyperlink ref="A973" r:id="rId22" display="https://www.youtube.com/watch?v=xqtk5KQVBmY" xr:uid="{00000000-0004-0000-0000-000015000000}"/>
    <hyperlink ref="A964" r:id="rId23" display="https://www.youtube.com/watch?v=CvAOXPkTAz8" xr:uid="{00000000-0004-0000-0000-000016000000}"/>
    <hyperlink ref="A956" r:id="rId24" display="https://www.youtube.com/watch?v=F5bSFwLHHxI" xr:uid="{00000000-0004-0000-0000-000017000000}"/>
    <hyperlink ref="A948" r:id="rId25" display="https://www.youtube.com/watch?v=WdbJA7sqSCY" xr:uid="{00000000-0004-0000-0000-000018000000}"/>
    <hyperlink ref="A940" r:id="rId26" display="https://www.youtube.com/watch?v=Lt1gcNL_ddo" xr:uid="{00000000-0004-0000-0000-000019000000}"/>
    <hyperlink ref="A932" r:id="rId27" display="https://www.youtube.com/watch?v=JMmrHo0YZ0A" xr:uid="{00000000-0004-0000-0000-00001A000000}"/>
    <hyperlink ref="A924" r:id="rId28" display="https://www.youtube.com/watch?v=E_3-L0sqJ0U" xr:uid="{00000000-0004-0000-0000-00001B000000}"/>
    <hyperlink ref="A915" r:id="rId29" display="https://www.youtube.com/watch?v=Y3nxGWJg8WA" xr:uid="{00000000-0004-0000-0000-00001C000000}"/>
    <hyperlink ref="A907" r:id="rId30" display="https://www.youtube.com/watch?v=XWnhEVbzOEk" xr:uid="{00000000-0004-0000-0000-00001D000000}"/>
    <hyperlink ref="A898" r:id="rId31" display="https://www.youtube.com/watch?v=o1SXeQn7dtE" xr:uid="{00000000-0004-0000-0000-00001E000000}"/>
    <hyperlink ref="A888" r:id="rId32" display="https://www.youtube.com/watch?v=UtpmlV5LwxI&amp;t=695s" xr:uid="{00000000-0004-0000-0000-00001F000000}"/>
    <hyperlink ref="A870" r:id="rId33" display="https://www.youtube.com/watch?v=naeYxx2FX50&amp;t=2858s" xr:uid="{00000000-0004-0000-0000-000020000000}"/>
    <hyperlink ref="A879" r:id="rId34" display="https://www.youtube.com/watch?v=yuxyIvtBSL0" xr:uid="{00000000-0004-0000-0000-000021000000}"/>
    <hyperlink ref="A862" r:id="rId35" display="https://www.youtube.com/watch?v=pkJVwGtAC_w" xr:uid="{00000000-0004-0000-0000-000022000000}"/>
    <hyperlink ref="A853" r:id="rId36" display="https://www.youtube.com/watch?v=8lrpmU2Sq_k&amp;t=2818s" xr:uid="{00000000-0004-0000-0000-000023000000}"/>
    <hyperlink ref="A842" r:id="rId37" display="https://www.youtube.com/watch?v=XoO1lTUpCko&amp;t=2s" xr:uid="{00000000-0004-0000-0000-000024000000}"/>
    <hyperlink ref="A809" r:id="rId38" display="https://www.youtube.com/watch?v=gXlp7-d2lRE" xr:uid="{00000000-0004-0000-0000-000025000000}"/>
    <hyperlink ref="A815" r:id="rId39" display="https://www.youtube.com/watch?v=3WSnFu5y30Q" xr:uid="{00000000-0004-0000-0000-000026000000}"/>
    <hyperlink ref="A823" r:id="rId40" display="https://www.youtube.com/watch?v=mb-landheAI&amp;t=3794s" xr:uid="{00000000-0004-0000-0000-000027000000}"/>
    <hyperlink ref="A800" r:id="rId41" display="https://www.youtube.com/watch?v=x_ODT2J3-uc" xr:uid="{00000000-0004-0000-0000-000028000000}"/>
    <hyperlink ref="A732" r:id="rId42" display="https://www.youtube.com/watch?v=VMHBgsyQRGw" xr:uid="{00000000-0004-0000-0000-000029000000}"/>
    <hyperlink ref="A690" r:id="rId43" display="https://www.youtube.com/watch?v=1sNfaC6FS-4" xr:uid="{00000000-0004-0000-0000-00002A000000}"/>
    <hyperlink ref="A700" r:id="rId44" display="https://www.youtube.com/watch?v=y4iUpqjv6u0" xr:uid="{00000000-0004-0000-0000-00002B000000}"/>
    <hyperlink ref="A713" r:id="rId45" display="https://www.youtube.com/watch?v=TbeVTLCldBg" xr:uid="{00000000-0004-0000-0000-00002C000000}"/>
    <hyperlink ref="A722" r:id="rId46" display="https://www.youtube.com/watch?v=eX2kXwisB5I" xr:uid="{00000000-0004-0000-0000-00002D000000}"/>
    <hyperlink ref="A743" r:id="rId47" display="https://www.youtube.com/watch?v=MQyCDWZ52KM" xr:uid="{00000000-0004-0000-0000-00002E000000}"/>
    <hyperlink ref="A753" r:id="rId48" display="https://www.youtube.com/watch?v=eUK890vtgf8" xr:uid="{00000000-0004-0000-0000-00002F000000}"/>
    <hyperlink ref="A763" r:id="rId49" display="https://www.youtube.com/watch?v=YdHViM7nFTM" xr:uid="{00000000-0004-0000-0000-000030000000}"/>
    <hyperlink ref="A776" r:id="rId50" display="https://www.youtube.com/watch?v=eoPvqlZM_v0" xr:uid="{00000000-0004-0000-0000-000031000000}"/>
    <hyperlink ref="A791" r:id="rId51" display="https://www.youtube.com/watch?v=yFnQdrm5lA4" xr:uid="{00000000-0004-0000-0000-000032000000}"/>
    <hyperlink ref="A604" r:id="rId52" display="https://www.youtube.com/watch?v=EG2MaNNtEvE" xr:uid="{00000000-0004-0000-0000-000033000000}"/>
    <hyperlink ref="A613" r:id="rId53" display="https://www.youtube.com/watch?v=OsAK6avgpno" xr:uid="{00000000-0004-0000-0000-000034000000}"/>
    <hyperlink ref="A621" r:id="rId54" display="https://www.youtube.com/watch?v=GtJGekLESks" xr:uid="{00000000-0004-0000-0000-000035000000}"/>
    <hyperlink ref="A629" r:id="rId55" display="https://www.youtube.com/watch?v=tuqE5kDBPWo" xr:uid="{00000000-0004-0000-0000-000036000000}"/>
    <hyperlink ref="A638" r:id="rId56" display="https://www.youtube.com/watch?v=eS0N477QaH8" xr:uid="{00000000-0004-0000-0000-000037000000}"/>
    <hyperlink ref="A646" r:id="rId57" display="https://www.youtube.com/watch?v=cbtbhl2q3SI" xr:uid="{00000000-0004-0000-0000-000038000000}"/>
    <hyperlink ref="A655" r:id="rId58" display="https://www.youtube.com/watch?v=y8hWg_r4Qgs" xr:uid="{00000000-0004-0000-0000-000039000000}"/>
    <hyperlink ref="A662" r:id="rId59" display="https://www.youtube.com/watch?v=lXwUVhlJQio" xr:uid="{00000000-0004-0000-0000-00003A000000}"/>
    <hyperlink ref="A670" r:id="rId60" display="https://www.youtube.com/watch?v=SZrfk4MmQ1c" xr:uid="{00000000-0004-0000-0000-00003B000000}"/>
    <hyperlink ref="A680" r:id="rId61" display="https://www.youtube.com/watch?v=QmU8U59jzP0" xr:uid="{00000000-0004-0000-0000-00003C000000}"/>
    <hyperlink ref="A506" r:id="rId62" display="https://www.youtube.com/watch?v=bvBKtECVNCk" xr:uid="{00000000-0004-0000-0000-00003D000000}"/>
    <hyperlink ref="A525" r:id="rId63" display="https://www.youtube.com/watch?v=vRSiJ7_VTBc" xr:uid="{00000000-0004-0000-0000-00003E000000}"/>
    <hyperlink ref="A535" r:id="rId64" display="https://www.youtube.com/watch?v=G7PZCYNuXDI" xr:uid="{00000000-0004-0000-0000-00003F000000}"/>
    <hyperlink ref="A549" r:id="rId65" display="https://www.youtube.com/watch?v=3PXGgs_55Ps" xr:uid="{00000000-0004-0000-0000-000040000000}"/>
    <hyperlink ref="A559" r:id="rId66" display="https://www.youtube.com/watch?v=eDeJB2ESg04" xr:uid="{00000000-0004-0000-0000-000041000000}"/>
    <hyperlink ref="A569" r:id="rId67" display="https://www.youtube.com/watch?v=XAEhvZz46rk" xr:uid="{00000000-0004-0000-0000-000042000000}"/>
    <hyperlink ref="A578" r:id="rId68" display="https://www.youtube.com/watch?v=z7ws0_2Kz8Q" xr:uid="{00000000-0004-0000-0000-000043000000}"/>
    <hyperlink ref="A587" r:id="rId69" display="https://www.youtube.com/watch?v=3j02DXOJk1E" xr:uid="{00000000-0004-0000-0000-000044000000}"/>
    <hyperlink ref="A595" r:id="rId70" display="https://www.youtube.com/watch?v=h3nIvlff8Ek" xr:uid="{00000000-0004-0000-0000-000045000000}"/>
    <hyperlink ref="A410" r:id="rId71" display="https://www.youtube.com/watch?v=vzfAyNcTINU" xr:uid="{00000000-0004-0000-0000-000046000000}"/>
    <hyperlink ref="A420" r:id="rId72" display="https://www.youtube.com/watch?v=5BrTxRvHul0" xr:uid="{00000000-0004-0000-0000-000047000000}"/>
    <hyperlink ref="A428" r:id="rId73" display="https://www.youtube.com/watch?v=C4TjdHPQmE8" xr:uid="{00000000-0004-0000-0000-000048000000}"/>
    <hyperlink ref="A438" r:id="rId74" display="https://www.youtube.com/watch?v=28Hkpc-7-bs" xr:uid="{00000000-0004-0000-0000-000049000000}"/>
    <hyperlink ref="A448" r:id="rId75" display="https://www.youtube.com/watch?v=r1LHd6nsVE4" xr:uid="{00000000-0004-0000-0000-00004A000000}"/>
    <hyperlink ref="A459" r:id="rId76" display="https://www.youtube.com/watch?v=E764Xj5Tzts" xr:uid="{00000000-0004-0000-0000-00004B000000}"/>
    <hyperlink ref="A468" r:id="rId77" display="https://www.youtube.com/watch?v=a99rApmUhoQ" xr:uid="{00000000-0004-0000-0000-00004C000000}"/>
    <hyperlink ref="A477" r:id="rId78" display="https://www.youtube.com/watch?v=0hh7lod69m8" xr:uid="{00000000-0004-0000-0000-00004D000000}"/>
    <hyperlink ref="A485" r:id="rId79" display="https://www.youtube.com/watch?v=rzNQqKSvMn0" xr:uid="{00000000-0004-0000-0000-00004E000000}"/>
    <hyperlink ref="A494" r:id="rId80" display="https://www.youtube.com/watch?v=bTezgR0VSRw" xr:uid="{00000000-0004-0000-0000-00004F000000}"/>
    <hyperlink ref="A324" r:id="rId81" display="https://www.youtube.com/watch?v=QCdOslHSAOA" xr:uid="{00000000-0004-0000-0000-000050000000}"/>
    <hyperlink ref="A332" r:id="rId82" display="https://www.youtube.com/watch?v=MjkGRNvqqcM" xr:uid="{00000000-0004-0000-0000-000051000000}"/>
    <hyperlink ref="A341" r:id="rId83" display="https://www.youtube.com/watch?v=Ri3SRObGvDs" xr:uid="{00000000-0004-0000-0000-000052000000}"/>
    <hyperlink ref="A348" r:id="rId84" display="https://www.youtube.com/watch?v=dAglpgaeUjY" xr:uid="{00000000-0004-0000-0000-000053000000}"/>
    <hyperlink ref="A356" r:id="rId85" display="https://www.youtube.com/watch?v=FJs1CpU6Zp0" xr:uid="{00000000-0004-0000-0000-000054000000}"/>
    <hyperlink ref="A364" r:id="rId86" display="https://www.youtube.com/watch?v=0gRfh95SMD4" xr:uid="{00000000-0004-0000-0000-000055000000}"/>
    <hyperlink ref="A373" r:id="rId87" display="https://www.youtube.com/watch?v=7q1uOhP4KAA" xr:uid="{00000000-0004-0000-0000-000056000000}"/>
    <hyperlink ref="A382" r:id="rId88" display="https://www.youtube.com/watch?v=0gCARZk6qyE" xr:uid="{00000000-0004-0000-0000-000057000000}"/>
    <hyperlink ref="A389" r:id="rId89" display="https://www.youtube.com/watch?v=wTEZ04NFKDI" xr:uid="{00000000-0004-0000-0000-000058000000}"/>
    <hyperlink ref="A400" r:id="rId90" display="https://www.youtube.com/watch?v=wdhO5W6vC3o" xr:uid="{00000000-0004-0000-0000-000059000000}"/>
    <hyperlink ref="A256" r:id="rId91" display="https://www.youtube.com/watch?v=K6XTH-C71zo" xr:uid="{00000000-0004-0000-0000-00005A000000}"/>
    <hyperlink ref="A262" r:id="rId92" display="https://www.youtube.com/watch?v=fYudvzFJ-tA" xr:uid="{00000000-0004-0000-0000-00005B000000}"/>
    <hyperlink ref="A268" r:id="rId93" display="https://www.youtube.com/watch?v=xTK8TSxG7xY" xr:uid="{00000000-0004-0000-0000-00005C000000}"/>
    <hyperlink ref="A276" r:id="rId94" display="https://www.youtube.com/watch?v=FzsL5L0yZws" xr:uid="{00000000-0004-0000-0000-00005D000000}"/>
    <hyperlink ref="A283" r:id="rId95" display="https://www.youtube.com/watch?v=8xhuRO-dG6s" xr:uid="{00000000-0004-0000-0000-00005E000000}"/>
    <hyperlink ref="A290" r:id="rId96" display="https://www.youtube.com/watch?v=Hfzw-DfLoDU" xr:uid="{00000000-0004-0000-0000-00005F000000}"/>
    <hyperlink ref="A298" r:id="rId97" display="https://www.youtube.com/watch?v=6MesBpVoEb0" xr:uid="{00000000-0004-0000-0000-000060000000}"/>
    <hyperlink ref="A310" r:id="rId98" display="https://www.youtube.com/watch?v=axrT7SLYICk" xr:uid="{00000000-0004-0000-0000-000061000000}"/>
    <hyperlink ref="A318" r:id="rId99" display="https://www.youtube.com/watch?v=3rACWFqzxOc" xr:uid="{00000000-0004-0000-0000-000062000000}"/>
    <hyperlink ref="A191" r:id="rId100" display="https://www.youtube.com/watch?v=HbH3EioSzyw" xr:uid="{00000000-0004-0000-0000-000063000000}"/>
    <hyperlink ref="A198" r:id="rId101" display="https://www.youtube.com/watch?v=uMsqqUKEYxs" xr:uid="{00000000-0004-0000-0000-000064000000}"/>
    <hyperlink ref="A204" r:id="rId102" display="https://www.youtube.com/watch?v=u6nl0neOo_8" xr:uid="{00000000-0004-0000-0000-000065000000}"/>
    <hyperlink ref="A210" r:id="rId103" display="https://www.youtube.com/watch?v=cCtjz9x-TeE" xr:uid="{00000000-0004-0000-0000-000066000000}"/>
    <hyperlink ref="A216" r:id="rId104" display="https://www.youtube.com/watch?v=GD-0vwj1lYE" xr:uid="{00000000-0004-0000-0000-000067000000}"/>
    <hyperlink ref="A222" r:id="rId105" display="https://www.youtube.com/watch?v=puBV7P_Sw3E" xr:uid="{00000000-0004-0000-0000-000068000000}"/>
    <hyperlink ref="A229" r:id="rId106" display="https://www.youtube.com/watch?v=-ul64buhg4I" xr:uid="{00000000-0004-0000-0000-000069000000}"/>
    <hyperlink ref="A235" r:id="rId107" display="https://www.youtube.com/watch?v=9I36ajZtseY" xr:uid="{00000000-0004-0000-0000-00006A000000}"/>
    <hyperlink ref="A244" r:id="rId108" display="https://www.youtube.com/watch?v=5d9FWKWGAEU" xr:uid="{00000000-0004-0000-0000-00006B000000}"/>
    <hyperlink ref="A133" r:id="rId109" display="https://www.youtube.com/watch?v=q0JyDasOdW0" xr:uid="{00000000-0004-0000-0000-00006C000000}"/>
    <hyperlink ref="A139" r:id="rId110" display="https://www.youtube.com/watch?v=kJk0P5gS5t0" xr:uid="{00000000-0004-0000-0000-00006D000000}"/>
    <hyperlink ref="A145" r:id="rId111" display="https://www.youtube.com/watch?v=zbNE5iNqJ0k" xr:uid="{00000000-0004-0000-0000-00006E000000}"/>
    <hyperlink ref="A151" r:id="rId112" display="https://www.youtube.com/watch?v=09km1LVLmyE" xr:uid="{00000000-0004-0000-0000-00006F000000}"/>
    <hyperlink ref="A157" r:id="rId113" display="https://www.youtube.com/watch?v=ezOHvlJ37z8" xr:uid="{00000000-0004-0000-0000-000070000000}"/>
    <hyperlink ref="A163" r:id="rId114" display="https://www.youtube.com/watch?v=0wnvPwhUzW8" xr:uid="{00000000-0004-0000-0000-000071000000}"/>
    <hyperlink ref="A171" r:id="rId115" display="https://www.youtube.com/watch?v=KyrrchQKfkg" xr:uid="{00000000-0004-0000-0000-000072000000}"/>
    <hyperlink ref="A179" r:id="rId116" display="https://www.youtube.com/watch?v=XhetUNApsNc" xr:uid="{00000000-0004-0000-0000-000073000000}"/>
    <hyperlink ref="A185" r:id="rId117" display="https://www.youtube.com/watch?v=rLNcKrsRDkg" xr:uid="{00000000-0004-0000-0000-000074000000}"/>
    <hyperlink ref="A121" r:id="rId118" display="https://www.youtube.com/watch?v=Du16T6TyIn4" xr:uid="{00000000-0004-0000-0000-000075000000}"/>
    <hyperlink ref="A116" r:id="rId119" display="https://www.youtube.com/watch?v=JRy1qm6FsD4" xr:uid="{00000000-0004-0000-0000-000076000000}"/>
    <hyperlink ref="A104" r:id="rId120" display="https://www.youtube.com/watch?v=FLy2rbpbGqo" xr:uid="{00000000-0004-0000-0000-000077000000}"/>
    <hyperlink ref="A96" r:id="rId121" display="https://www.youtube.com/watch?v=PA_sASRn5c0" xr:uid="{00000000-0004-0000-0000-000078000000}"/>
    <hyperlink ref="A89" r:id="rId122" display="https://www.youtube.com/watch?v=EWDDIKuzJDA" xr:uid="{00000000-0004-0000-0000-000079000000}"/>
    <hyperlink ref="A82" r:id="rId123" display="https://www.youtube.com/watch?v=UszZdkRLRu0" xr:uid="{00000000-0004-0000-0000-00007A000000}"/>
    <hyperlink ref="A76" r:id="rId124" display="https://www.youtube.com/watch?v=uqQfPXQxjas" xr:uid="{00000000-0004-0000-0000-00007B000000}"/>
    <hyperlink ref="A70" r:id="rId125" display="https://www.youtube.com/watch?v=xZDna_84a7U" xr:uid="{00000000-0004-0000-0000-00007C000000}"/>
    <hyperlink ref="A63" r:id="rId126" display="https://www.youtube.com/watch?v=ilIbDAhnjv0" xr:uid="{00000000-0004-0000-0000-00007D000000}"/>
    <hyperlink ref="A58" r:id="rId127" display="https://www.youtube.com/watch?v=WJLNY_dWgak" xr:uid="{00000000-0004-0000-0000-00007E000000}"/>
    <hyperlink ref="A52" r:id="rId128" display="https://www.youtube.com/watch?v=xN0FlTIIF4s" xr:uid="{00000000-0004-0000-0000-00007F000000}"/>
    <hyperlink ref="A46" r:id="rId129" display="https://www.youtube.com/watch?v=02snvymzTyI" xr:uid="{00000000-0004-0000-0000-000080000000}"/>
    <hyperlink ref="A40" r:id="rId130" display="https://www.youtube.com/watch?v=szE98GTyHwY" xr:uid="{00000000-0004-0000-0000-000081000000}"/>
    <hyperlink ref="A34" r:id="rId131" display="https://www.youtube.com/watch?v=F0qh9Kq5MoQ" xr:uid="{00000000-0004-0000-0000-000082000000}"/>
    <hyperlink ref="A14" r:id="rId132" display="https://www.youtube.com/watch?v=y0Qa2iyaRms" xr:uid="{00000000-0004-0000-0000-000083000000}"/>
    <hyperlink ref="A20" r:id="rId133" display="https://www.youtube.com/watch?v=EWQepdX_7QM" xr:uid="{00000000-0004-0000-0000-000084000000}"/>
    <hyperlink ref="A28" r:id="rId134" display="https://www.youtube.com/watch?v=pZqAO_eJugo" xr:uid="{00000000-0004-0000-0000-000085000000}"/>
    <hyperlink ref="A9" r:id="rId135" display="https://www.youtube.com/watch?v=a7xF69MxnwU" xr:uid="{00000000-0004-0000-0000-000086000000}"/>
    <hyperlink ref="A1108" r:id="rId136" display="https://www.youtube.com/watch?v=gEFbl4xuXOk" xr:uid="{00000000-0004-0000-0000-000087000000}"/>
    <hyperlink ref="A1100" r:id="rId137" display="https://www.youtube.com/watch?v=hNbADgF0xUw" xr:uid="{00000000-0004-0000-0000-000088000000}"/>
    <hyperlink ref="A1091" r:id="rId138" display="https://www.youtube.com/watch?v=0SlO6r6bB-Y" xr:uid="{00000000-0004-0000-0000-000089000000}"/>
    <hyperlink ref="I355" r:id="rId139" xr:uid="{00000000-0004-0000-0000-00008A000000}"/>
    <hyperlink ref="I1139" r:id="rId140" xr:uid="{00000000-0004-0000-0000-00008B000000}"/>
    <hyperlink ref="A1155" r:id="rId141" display="https://www.youtube.com/watch?v=g7AjVecFOTc" xr:uid="{00000000-0004-0000-0000-00008C000000}"/>
    <hyperlink ref="A1147" r:id="rId142" display="https://www.youtube.com/watch?v=0kQ6p16uAzc" xr:uid="{00000000-0004-0000-0000-00008D000000}"/>
    <hyperlink ref="A1138" r:id="rId143" display="https://www.youtube.com/watch?v=uMZIIOd25D4&amp;t=3155s" xr:uid="{00000000-0004-0000-0000-00008E000000}"/>
    <hyperlink ref="A1129" r:id="rId144" display="https://www.youtube.com/watch?v=mx9FinMubOs&amp;t=2891s" xr:uid="{00000000-0004-0000-0000-00008F000000}"/>
    <hyperlink ref="A1118" r:id="rId145" display="https://www.youtube.com/watch?v=3bLz3oePKKU&amp;t=475s" xr:uid="{00000000-0004-0000-0000-000090000000}"/>
    <hyperlink ref="A1164" r:id="rId146" display="https://www.youtube.com/watch?v=P-6shVqTc54" xr:uid="{00000000-0004-0000-0000-000091000000}"/>
    <hyperlink ref="A1172" r:id="rId147" display="https://www.youtube.com/watch?v=Clgyz_m6fvA" xr:uid="{00000000-0004-0000-0000-000092000000}"/>
    <hyperlink ref="A1181" r:id="rId148" display="https://www.youtube.com/watch?v=whyn9oVBZbI&amp;t=1111s" xr:uid="{00000000-0004-0000-0000-000093000000}"/>
    <hyperlink ref="A1191" r:id="rId149" display="https://www.youtube.com/watch?v=bWo43q14psc" xr:uid="{00000000-0004-0000-0000-000094000000}"/>
    <hyperlink ref="A1200" r:id="rId150" display="https://www.youtube.com/watch?v=nbDmwWirZP0" xr:uid="{00000000-0004-0000-0000-000095000000}"/>
    <hyperlink ref="A1220" r:id="rId151" display="https://www.youtube.com/watch?v=RyPA5_ePhOc&amp;t=1486s" xr:uid="{00000000-0004-0000-0000-000096000000}"/>
    <hyperlink ref="A1211" r:id="rId152" display="https://www.youtube.com/watch?v=cW0v2Cox9ZA&amp;t=1000s" xr:uid="{00000000-0004-0000-0000-000097000000}"/>
    <hyperlink ref="A1230" r:id="rId153" display="https://www.youtube.com/watch?v=zEnqSxjcJCU&amp;t=13s" xr:uid="{00000000-0004-0000-0000-000098000000}"/>
    <hyperlink ref="A1240" r:id="rId154" display="https://www.youtube.com/watch?v=y02G8DdrIWU&amp;t=3464s" xr:uid="{00000000-0004-0000-0000-000099000000}"/>
    <hyperlink ref="A1249" r:id="rId155" display="https://www.youtube.com/watch?v=2dArZ_XuHFQ" xr:uid="{00000000-0004-0000-0000-00009A000000}"/>
    <hyperlink ref="A1267" r:id="rId156" display="https://www.youtube.com/watch?v=8b5GkAeDKeg" xr:uid="{00000000-0004-0000-0000-00009B000000}"/>
    <hyperlink ref="A1255" r:id="rId157" xr:uid="{00000000-0004-0000-0000-00009C000000}"/>
    <hyperlink ref="A1285" r:id="rId158" display="https://www.youtube.com/watch?v=QkEJHHL_RHg&amp;t=1341s" xr:uid="{00000000-0004-0000-0000-00009D000000}"/>
    <hyperlink ref="A1293" r:id="rId159" display="https://www.youtube.com/watch?v=4DV5JRCUeY4" xr:uid="{00000000-0004-0000-0000-00009E000000}"/>
    <hyperlink ref="A1303" r:id="rId160" display="https://www.youtube.com/watch?v=-B0RChI4UhA&amp;t=2663s" xr:uid="{00000000-0004-0000-0000-00009F000000}"/>
    <hyperlink ref="A1331" r:id="rId161" display="https://www.youtube.com/watch?v=6YBhNqQtzNM" xr:uid="{61B829CD-EE01-425B-9759-4BA9C2FD369B}"/>
    <hyperlink ref="A1311" r:id="rId162" display="https://www.youtube.com/watch?v=pn-pVFs1t4s" xr:uid="{9DFB82E8-93FB-4EC0-8E45-E6B4C0C958C4}"/>
    <hyperlink ref="A1322" r:id="rId163" display="https://www.youtube.com/watch?v=o8Ta1mdcDmQ" xr:uid="{BC311A8E-68C1-4CE4-8AFB-6235CE45D601}"/>
    <hyperlink ref="D1331" r:id="rId164" tooltip="Sunday Livestream-  Soul sax and floaty flute" display="https://www.youtube.com/watch?v=6YBhNqQtzNM" xr:uid="{1FC6995A-41EF-4BAE-ACD9-9F16771C3BEA}"/>
    <hyperlink ref="A1339" r:id="rId165" display="https://www.youtube.com/watch?v=oj4wD-eW5o4" xr:uid="{BFC29EAE-E3C5-46B2-8D6B-9BA4B325E7E6}"/>
    <hyperlink ref="A1348" r:id="rId166" display="https://www.youtube.com/watch?v=Zej8KIi6nuk" xr:uid="{51EE242E-F807-42DF-B126-282726D3F5B0}"/>
    <hyperlink ref="A1357" r:id="rId167" display="https://www.youtube.com/watch?v=coa3-I-sMMY" xr:uid="{31CD9578-E70B-4AAC-ADAE-2D33F2A8361B}"/>
    <hyperlink ref="A1367" r:id="rId168" display="https://www.youtube.com/watch?v=oIBtCjIFeb8" xr:uid="{07586CBF-26D7-4DF4-BEA8-39D0C44F8A01}"/>
    <hyperlink ref="A1375" r:id="rId169" display="https://www.youtube.com/watch?v=HFZ-w6DOZcQ" xr:uid="{CBDA21E5-1B81-4CDE-BCF5-63317801BA95}"/>
    <hyperlink ref="A1385" r:id="rId170" display="https://youtu.be/Vu9fcjc5R2k" xr:uid="{B8C857C5-4425-4CB4-8309-E5A729CB1F01}"/>
    <hyperlink ref="A1416" r:id="rId171" display="https://www.youtube.com/watch?v=ZEE3q2wt0lE" xr:uid="{8A1C4D0A-DC8B-42EE-ACAC-78FA0F6245CE}"/>
    <hyperlink ref="A1404" r:id="rId172" display="https://www.youtube.com/watch?v=rHfqGD7qyAA" xr:uid="{40C435EB-DCBA-403A-90ED-E8A5F6CFBC9B}"/>
    <hyperlink ref="A1394" r:id="rId173" display="https://www.youtube.com/watch?v=gIb3e_extx0" xr:uid="{55F4341C-4CBA-4ECC-A185-131586B7D2BE}"/>
    <hyperlink ref="A1439" r:id="rId174" display="https://www.youtube.com/watch?v=q2EL9iY_5Q4&amp;t=3585s" xr:uid="{2E4FC395-E4B0-40A5-A775-DB90CFEA2018}"/>
    <hyperlink ref="A1449" r:id="rId175" display="https://www.youtube.com/watch?v=BGbkM0dlVRc" xr:uid="{BFB526E8-71C5-4A27-ACA6-88A0FE5BFC32}"/>
    <hyperlink ref="A1427" r:id="rId176" display="https://www.youtube.com/watch?v=t396EwJNbh8&amp;t=2517s" xr:uid="{81974800-879A-4DD3-B0AE-5065543D906E}"/>
    <hyperlink ref="A1460" r:id="rId177" display="https://www.youtube.com/watch?v=ZMlud1hqU0w" xr:uid="{632A68EB-1BB8-44E8-B85A-012BA2440EBC}"/>
    <hyperlink ref="A1468" r:id="rId178" display="https://youtu.be/iENTwRnU5qg" xr:uid="{5E938A36-3990-4BDD-9A6A-1BB07E630B26}"/>
  </hyperlinks>
  <pageMargins left="0.7" right="0.7" top="0.75" bottom="0.75" header="0.3" footer="0.3"/>
  <pageSetup paperSize="9" orientation="portrait" horizontalDpi="4294967293" verticalDpi="4294967293" r:id="rId1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L1473"/>
  <sheetViews>
    <sheetView tabSelected="1" topLeftCell="C1" workbookViewId="0">
      <selection activeCell="G391" sqref="G391"/>
    </sheetView>
  </sheetViews>
  <sheetFormatPr defaultRowHeight="15" x14ac:dyDescent="0.25"/>
  <cols>
    <col min="3" max="3" width="44.140625" customWidth="1"/>
    <col min="4" max="6" width="5.5703125" customWidth="1"/>
    <col min="7" max="7" width="46.85546875" bestFit="1" customWidth="1"/>
    <col min="8" max="8" width="12.140625" bestFit="1" customWidth="1"/>
    <col min="9" max="9" width="5.5703125" customWidth="1"/>
    <col min="11" max="11" width="33.7109375" customWidth="1"/>
  </cols>
  <sheetData>
    <row r="2" spans="3:12" x14ac:dyDescent="0.25">
      <c r="C2" s="1" t="s">
        <v>527</v>
      </c>
      <c r="D2" s="1" t="s">
        <v>528</v>
      </c>
      <c r="E2" s="1"/>
      <c r="F2" s="1"/>
      <c r="G2" s="92" t="s">
        <v>544</v>
      </c>
      <c r="H2" t="s">
        <v>530</v>
      </c>
      <c r="K2" s="1" t="s">
        <v>527</v>
      </c>
      <c r="L2" s="1" t="s">
        <v>528</v>
      </c>
    </row>
    <row r="3" spans="3:12" x14ac:dyDescent="0.25">
      <c r="C3" t="s">
        <v>5</v>
      </c>
      <c r="D3" s="50">
        <v>1</v>
      </c>
      <c r="E3" s="50"/>
      <c r="F3" s="50">
        <v>1</v>
      </c>
      <c r="G3" s="2" t="s">
        <v>55</v>
      </c>
      <c r="H3" s="93">
        <v>1</v>
      </c>
      <c r="K3" t="s">
        <v>120</v>
      </c>
      <c r="L3">
        <v>27</v>
      </c>
    </row>
    <row r="4" spans="3:12" x14ac:dyDescent="0.25">
      <c r="C4" t="s">
        <v>6</v>
      </c>
      <c r="D4" s="50">
        <v>1</v>
      </c>
      <c r="E4" s="50"/>
      <c r="F4" s="50">
        <f>F3+1</f>
        <v>2</v>
      </c>
      <c r="G4" s="2" t="s">
        <v>303</v>
      </c>
      <c r="H4" s="93">
        <v>1</v>
      </c>
      <c r="K4" t="s">
        <v>29</v>
      </c>
      <c r="L4">
        <v>16</v>
      </c>
    </row>
    <row r="5" spans="3:12" x14ac:dyDescent="0.25">
      <c r="C5" t="s">
        <v>7</v>
      </c>
      <c r="D5" s="50">
        <v>1</v>
      </c>
      <c r="E5" s="50"/>
      <c r="F5" s="50">
        <f t="shared" ref="F5:F68" si="0">F4+1</f>
        <v>3</v>
      </c>
      <c r="G5" s="2" t="s">
        <v>410</v>
      </c>
      <c r="H5" s="93">
        <v>1</v>
      </c>
      <c r="K5" t="s">
        <v>185</v>
      </c>
      <c r="L5">
        <v>13</v>
      </c>
    </row>
    <row r="6" spans="3:12" x14ac:dyDescent="0.25">
      <c r="C6" t="s">
        <v>518</v>
      </c>
      <c r="D6" s="50">
        <v>1</v>
      </c>
      <c r="E6" s="50"/>
      <c r="F6" s="50">
        <f t="shared" si="0"/>
        <v>4</v>
      </c>
      <c r="G6" s="2" t="s">
        <v>351</v>
      </c>
      <c r="H6" s="93">
        <v>2</v>
      </c>
      <c r="K6" t="s">
        <v>69</v>
      </c>
      <c r="L6">
        <v>12</v>
      </c>
    </row>
    <row r="7" spans="3:12" x14ac:dyDescent="0.25">
      <c r="C7" t="s">
        <v>67</v>
      </c>
      <c r="D7" s="50">
        <v>1</v>
      </c>
      <c r="E7" s="50"/>
      <c r="F7" s="50">
        <f t="shared" si="0"/>
        <v>5</v>
      </c>
      <c r="G7" s="2" t="s">
        <v>89</v>
      </c>
      <c r="H7" s="93">
        <v>10</v>
      </c>
      <c r="K7" t="s">
        <v>519</v>
      </c>
      <c r="L7">
        <v>12</v>
      </c>
    </row>
    <row r="8" spans="3:12" x14ac:dyDescent="0.25">
      <c r="C8" t="s">
        <v>153</v>
      </c>
      <c r="D8" s="50">
        <v>1</v>
      </c>
      <c r="E8" s="50"/>
      <c r="F8" s="50">
        <f t="shared" si="0"/>
        <v>6</v>
      </c>
      <c r="G8" s="2" t="s">
        <v>310</v>
      </c>
      <c r="H8" s="93">
        <v>1</v>
      </c>
      <c r="K8" t="s">
        <v>83</v>
      </c>
      <c r="L8">
        <v>12</v>
      </c>
    </row>
    <row r="9" spans="3:12" x14ac:dyDescent="0.25">
      <c r="C9" t="s">
        <v>12</v>
      </c>
      <c r="D9" s="50">
        <v>1</v>
      </c>
      <c r="E9" s="50"/>
      <c r="F9" s="50">
        <f t="shared" si="0"/>
        <v>7</v>
      </c>
      <c r="G9" s="2" t="s">
        <v>423</v>
      </c>
      <c r="H9" s="93">
        <v>4</v>
      </c>
      <c r="K9" t="s">
        <v>5</v>
      </c>
      <c r="L9">
        <v>12</v>
      </c>
    </row>
    <row r="10" spans="3:12" x14ac:dyDescent="0.25">
      <c r="C10" t="s">
        <v>524</v>
      </c>
      <c r="D10" s="50">
        <v>1</v>
      </c>
      <c r="E10" s="50"/>
      <c r="F10" s="50">
        <f t="shared" si="0"/>
        <v>8</v>
      </c>
      <c r="G10" s="2" t="s">
        <v>228</v>
      </c>
      <c r="H10" s="93">
        <v>3</v>
      </c>
      <c r="K10" t="s">
        <v>48</v>
      </c>
      <c r="L10">
        <v>12</v>
      </c>
    </row>
    <row r="11" spans="3:12" x14ac:dyDescent="0.25">
      <c r="C11" t="s">
        <v>165</v>
      </c>
      <c r="D11" s="50">
        <v>1</v>
      </c>
      <c r="E11" s="50"/>
      <c r="F11" s="50">
        <f t="shared" si="0"/>
        <v>9</v>
      </c>
      <c r="G11" s="2" t="s">
        <v>113</v>
      </c>
      <c r="H11" s="93">
        <v>1</v>
      </c>
      <c r="K11" t="s">
        <v>67</v>
      </c>
      <c r="L11">
        <v>12</v>
      </c>
    </row>
    <row r="12" spans="3:12" x14ac:dyDescent="0.25">
      <c r="C12" t="s">
        <v>13</v>
      </c>
      <c r="D12" s="50">
        <v>1</v>
      </c>
      <c r="E12" s="50"/>
      <c r="F12" s="50">
        <f t="shared" si="0"/>
        <v>10</v>
      </c>
      <c r="G12" s="2" t="s">
        <v>267</v>
      </c>
      <c r="H12" s="93">
        <v>1</v>
      </c>
      <c r="K12" t="s">
        <v>157</v>
      </c>
      <c r="L12">
        <v>11</v>
      </c>
    </row>
    <row r="13" spans="3:12" x14ac:dyDescent="0.25">
      <c r="C13" t="s">
        <v>14</v>
      </c>
      <c r="D13" s="50">
        <v>1</v>
      </c>
      <c r="E13" s="50"/>
      <c r="F13" s="50">
        <f t="shared" si="0"/>
        <v>11</v>
      </c>
      <c r="G13" s="2" t="s">
        <v>298</v>
      </c>
      <c r="H13" s="93">
        <v>8</v>
      </c>
      <c r="K13" t="s">
        <v>171</v>
      </c>
      <c r="L13">
        <v>11</v>
      </c>
    </row>
    <row r="14" spans="3:12" x14ac:dyDescent="0.25">
      <c r="C14" t="s">
        <v>18</v>
      </c>
      <c r="D14" s="50">
        <v>1</v>
      </c>
      <c r="E14" s="50"/>
      <c r="F14" s="50">
        <f t="shared" si="0"/>
        <v>12</v>
      </c>
      <c r="G14" s="2" t="s">
        <v>615</v>
      </c>
      <c r="H14" s="93">
        <v>1</v>
      </c>
      <c r="K14" t="s">
        <v>108</v>
      </c>
      <c r="L14">
        <v>11</v>
      </c>
    </row>
    <row r="15" spans="3:12" x14ac:dyDescent="0.25">
      <c r="C15" t="s">
        <v>19</v>
      </c>
      <c r="D15" s="50">
        <v>1</v>
      </c>
      <c r="E15" s="50"/>
      <c r="F15" s="50">
        <f t="shared" si="0"/>
        <v>13</v>
      </c>
      <c r="G15" s="2" t="s">
        <v>518</v>
      </c>
      <c r="H15" s="93">
        <v>8</v>
      </c>
      <c r="K15" t="s">
        <v>656</v>
      </c>
      <c r="L15">
        <v>11</v>
      </c>
    </row>
    <row r="16" spans="3:12" x14ac:dyDescent="0.25">
      <c r="C16" t="s">
        <v>20</v>
      </c>
      <c r="D16" s="50">
        <v>1</v>
      </c>
      <c r="E16" s="50"/>
      <c r="F16" s="50">
        <f t="shared" si="0"/>
        <v>14</v>
      </c>
      <c r="G16" s="2" t="s">
        <v>416</v>
      </c>
      <c r="H16" s="93">
        <v>2</v>
      </c>
      <c r="K16" t="s">
        <v>89</v>
      </c>
      <c r="L16">
        <v>10</v>
      </c>
    </row>
    <row r="17" spans="3:12" x14ac:dyDescent="0.25">
      <c r="C17" t="s">
        <v>570</v>
      </c>
      <c r="D17" s="50">
        <v>1</v>
      </c>
      <c r="E17" s="50"/>
      <c r="F17" s="50">
        <f t="shared" si="0"/>
        <v>15</v>
      </c>
      <c r="G17" s="2" t="s">
        <v>229</v>
      </c>
      <c r="H17" s="93">
        <v>2</v>
      </c>
      <c r="K17" t="s">
        <v>276</v>
      </c>
      <c r="L17">
        <v>10</v>
      </c>
    </row>
    <row r="18" spans="3:12" x14ac:dyDescent="0.25">
      <c r="C18" t="s">
        <v>416</v>
      </c>
      <c r="D18" s="50">
        <v>1</v>
      </c>
      <c r="E18" s="50"/>
      <c r="F18" s="50">
        <f t="shared" si="0"/>
        <v>16</v>
      </c>
      <c r="G18" s="2" t="s">
        <v>184</v>
      </c>
      <c r="H18" s="93">
        <v>5</v>
      </c>
      <c r="K18" t="s">
        <v>202</v>
      </c>
      <c r="L18">
        <v>10</v>
      </c>
    </row>
    <row r="19" spans="3:12" x14ac:dyDescent="0.25">
      <c r="C19" t="s">
        <v>331</v>
      </c>
      <c r="D19" s="50">
        <v>1</v>
      </c>
      <c r="E19" s="50"/>
      <c r="F19" s="50">
        <f t="shared" si="0"/>
        <v>17</v>
      </c>
      <c r="G19" s="2" t="s">
        <v>517</v>
      </c>
      <c r="H19" s="93">
        <v>1</v>
      </c>
      <c r="K19" t="s">
        <v>570</v>
      </c>
      <c r="L19">
        <v>10</v>
      </c>
    </row>
    <row r="20" spans="3:12" x14ac:dyDescent="0.25">
      <c r="C20" t="s">
        <v>613</v>
      </c>
      <c r="D20" s="50">
        <v>1</v>
      </c>
      <c r="E20" s="50"/>
      <c r="F20" s="50">
        <f t="shared" si="0"/>
        <v>18</v>
      </c>
      <c r="G20" s="2" t="s">
        <v>554</v>
      </c>
      <c r="H20" s="93">
        <v>1</v>
      </c>
      <c r="I20" s="50"/>
      <c r="K20" t="s">
        <v>43</v>
      </c>
      <c r="L20">
        <v>10</v>
      </c>
    </row>
    <row r="21" spans="3:12" x14ac:dyDescent="0.25">
      <c r="C21" t="s">
        <v>21</v>
      </c>
      <c r="D21" s="50">
        <v>1</v>
      </c>
      <c r="E21" s="50"/>
      <c r="F21" s="50">
        <f t="shared" si="0"/>
        <v>19</v>
      </c>
      <c r="G21" s="2" t="s">
        <v>343</v>
      </c>
      <c r="H21" s="93">
        <v>2</v>
      </c>
      <c r="I21" s="50"/>
      <c r="K21" t="s">
        <v>18</v>
      </c>
      <c r="L21">
        <v>10</v>
      </c>
    </row>
    <row r="22" spans="3:12" x14ac:dyDescent="0.25">
      <c r="C22" t="s">
        <v>276</v>
      </c>
      <c r="D22" s="50">
        <v>1</v>
      </c>
      <c r="E22" s="50"/>
      <c r="F22" s="50">
        <f t="shared" si="0"/>
        <v>20</v>
      </c>
      <c r="G22" s="2" t="s">
        <v>331</v>
      </c>
      <c r="H22" s="93">
        <v>5</v>
      </c>
      <c r="I22" s="50"/>
      <c r="K22" t="s">
        <v>153</v>
      </c>
      <c r="L22">
        <v>10</v>
      </c>
    </row>
    <row r="23" spans="3:12" x14ac:dyDescent="0.25">
      <c r="C23" t="s">
        <v>156</v>
      </c>
      <c r="D23" s="50">
        <v>1</v>
      </c>
      <c r="E23" s="50"/>
      <c r="F23" s="50">
        <f t="shared" si="0"/>
        <v>21</v>
      </c>
      <c r="G23" s="2" t="s">
        <v>251</v>
      </c>
      <c r="H23" s="93">
        <v>6</v>
      </c>
      <c r="I23" s="50"/>
      <c r="K23" t="s">
        <v>131</v>
      </c>
      <c r="L23">
        <v>10</v>
      </c>
    </row>
    <row r="24" spans="3:12" x14ac:dyDescent="0.25">
      <c r="C24" t="s">
        <v>408</v>
      </c>
      <c r="D24" s="50">
        <v>1</v>
      </c>
      <c r="E24" s="50"/>
      <c r="F24" s="50">
        <f t="shared" si="0"/>
        <v>22</v>
      </c>
      <c r="G24" s="2" t="s">
        <v>470</v>
      </c>
      <c r="H24" s="93">
        <v>1</v>
      </c>
      <c r="I24" s="50"/>
      <c r="K24" t="s">
        <v>46</v>
      </c>
      <c r="L24">
        <v>10</v>
      </c>
    </row>
    <row r="25" spans="3:12" x14ac:dyDescent="0.25">
      <c r="C25" t="s">
        <v>24</v>
      </c>
      <c r="D25" s="50">
        <v>1</v>
      </c>
      <c r="E25" s="50"/>
      <c r="F25" s="50">
        <f t="shared" si="0"/>
        <v>23</v>
      </c>
      <c r="G25" s="2" t="s">
        <v>275</v>
      </c>
      <c r="H25" s="93">
        <v>1</v>
      </c>
      <c r="I25" s="50"/>
      <c r="K25" t="s">
        <v>378</v>
      </c>
      <c r="L25">
        <v>10</v>
      </c>
    </row>
    <row r="26" spans="3:12" x14ac:dyDescent="0.25">
      <c r="C26" t="s">
        <v>390</v>
      </c>
      <c r="D26" s="50">
        <v>1</v>
      </c>
      <c r="E26" s="50"/>
      <c r="F26" s="50">
        <f t="shared" si="0"/>
        <v>24</v>
      </c>
      <c r="G26" s="2" t="s">
        <v>302</v>
      </c>
      <c r="H26" s="93">
        <v>1</v>
      </c>
      <c r="I26" s="50"/>
      <c r="K26" t="s">
        <v>143</v>
      </c>
      <c r="L26">
        <v>9</v>
      </c>
    </row>
    <row r="27" spans="3:12" x14ac:dyDescent="0.25">
      <c r="C27" t="s">
        <v>185</v>
      </c>
      <c r="D27" s="50">
        <v>1</v>
      </c>
      <c r="E27" s="50"/>
      <c r="F27" s="50">
        <f t="shared" si="0"/>
        <v>25</v>
      </c>
      <c r="G27" s="2" t="s">
        <v>316</v>
      </c>
      <c r="H27" s="93">
        <v>3</v>
      </c>
      <c r="I27" s="50"/>
      <c r="K27" t="s">
        <v>165</v>
      </c>
      <c r="L27">
        <v>9</v>
      </c>
    </row>
    <row r="28" spans="3:12" x14ac:dyDescent="0.25">
      <c r="C28" t="s">
        <v>218</v>
      </c>
      <c r="D28" s="50">
        <v>1</v>
      </c>
      <c r="E28" s="50"/>
      <c r="F28" s="50">
        <f t="shared" si="0"/>
        <v>26</v>
      </c>
      <c r="G28" s="2" t="s">
        <v>155</v>
      </c>
      <c r="H28" s="93">
        <v>4</v>
      </c>
      <c r="I28" s="50"/>
      <c r="K28" t="s">
        <v>156</v>
      </c>
      <c r="L28">
        <v>9</v>
      </c>
    </row>
    <row r="29" spans="3:12" x14ac:dyDescent="0.25">
      <c r="C29" t="s">
        <v>29</v>
      </c>
      <c r="D29" s="50">
        <v>1</v>
      </c>
      <c r="E29" s="50"/>
      <c r="F29" s="50">
        <f t="shared" si="0"/>
        <v>27</v>
      </c>
      <c r="G29" s="2" t="s">
        <v>561</v>
      </c>
      <c r="H29" s="93">
        <v>3</v>
      </c>
      <c r="I29" s="50"/>
      <c r="K29" t="s">
        <v>21</v>
      </c>
      <c r="L29">
        <v>9</v>
      </c>
    </row>
    <row r="30" spans="3:12" x14ac:dyDescent="0.25">
      <c r="C30" t="s">
        <v>30</v>
      </c>
      <c r="D30" s="50">
        <v>1</v>
      </c>
      <c r="E30" s="50"/>
      <c r="F30" s="50">
        <f t="shared" si="0"/>
        <v>28</v>
      </c>
      <c r="G30" s="2" t="s">
        <v>443</v>
      </c>
      <c r="H30" s="93">
        <v>2</v>
      </c>
      <c r="I30" s="50"/>
      <c r="K30" t="s">
        <v>245</v>
      </c>
      <c r="L30">
        <v>9</v>
      </c>
    </row>
    <row r="31" spans="3:12" x14ac:dyDescent="0.25">
      <c r="C31" t="s">
        <v>307</v>
      </c>
      <c r="D31" s="50">
        <v>1</v>
      </c>
      <c r="E31" s="50"/>
      <c r="F31" s="50">
        <f t="shared" si="0"/>
        <v>29</v>
      </c>
      <c r="G31" s="2" t="s">
        <v>307</v>
      </c>
      <c r="H31" s="93">
        <v>8</v>
      </c>
      <c r="I31" s="50"/>
      <c r="K31" t="s">
        <v>424</v>
      </c>
      <c r="L31">
        <v>9</v>
      </c>
    </row>
    <row r="32" spans="3:12" x14ac:dyDescent="0.25">
      <c r="C32" t="s">
        <v>31</v>
      </c>
      <c r="D32" s="50">
        <v>1</v>
      </c>
      <c r="E32" s="50"/>
      <c r="F32" s="50">
        <f t="shared" si="0"/>
        <v>30</v>
      </c>
      <c r="G32" s="2" t="s">
        <v>29</v>
      </c>
      <c r="H32" s="93">
        <v>16</v>
      </c>
      <c r="I32" s="50"/>
      <c r="K32" t="s">
        <v>12</v>
      </c>
      <c r="L32">
        <v>9</v>
      </c>
    </row>
    <row r="33" spans="3:12" x14ac:dyDescent="0.25">
      <c r="C33" t="s">
        <v>519</v>
      </c>
      <c r="D33" s="50">
        <v>1</v>
      </c>
      <c r="E33" s="50"/>
      <c r="F33" s="50">
        <f t="shared" si="0"/>
        <v>31</v>
      </c>
      <c r="G33" s="2" t="s">
        <v>675</v>
      </c>
      <c r="H33" s="93">
        <v>1</v>
      </c>
      <c r="I33" s="50"/>
      <c r="K33" t="s">
        <v>103</v>
      </c>
      <c r="L33">
        <v>9</v>
      </c>
    </row>
    <row r="34" spans="3:12" x14ac:dyDescent="0.25">
      <c r="C34" t="s">
        <v>670</v>
      </c>
      <c r="D34" s="50">
        <v>1</v>
      </c>
      <c r="E34" s="50"/>
      <c r="F34" s="50">
        <f t="shared" si="0"/>
        <v>32</v>
      </c>
      <c r="G34" s="2" t="s">
        <v>673</v>
      </c>
      <c r="H34" s="93">
        <v>1</v>
      </c>
      <c r="I34" s="50"/>
      <c r="K34" t="s">
        <v>24</v>
      </c>
      <c r="L34">
        <v>9</v>
      </c>
    </row>
    <row r="35" spans="3:12" x14ac:dyDescent="0.25">
      <c r="C35" t="s">
        <v>656</v>
      </c>
      <c r="D35" s="50">
        <v>1</v>
      </c>
      <c r="E35" s="50"/>
      <c r="F35" s="50">
        <f t="shared" si="0"/>
        <v>33</v>
      </c>
      <c r="G35" s="2" t="s">
        <v>363</v>
      </c>
      <c r="H35" s="93">
        <v>1</v>
      </c>
      <c r="I35" s="50"/>
      <c r="K35" s="113" t="s">
        <v>73</v>
      </c>
      <c r="L35" s="115">
        <v>9</v>
      </c>
    </row>
    <row r="36" spans="3:12" x14ac:dyDescent="0.25">
      <c r="C36" t="s">
        <v>36</v>
      </c>
      <c r="D36" s="50">
        <v>1</v>
      </c>
      <c r="E36" s="50"/>
      <c r="F36" s="50">
        <f t="shared" si="0"/>
        <v>34</v>
      </c>
      <c r="G36" s="2" t="s">
        <v>496</v>
      </c>
      <c r="H36" s="93">
        <v>2</v>
      </c>
      <c r="I36" s="50"/>
      <c r="K36" t="s">
        <v>298</v>
      </c>
      <c r="L36">
        <v>8</v>
      </c>
    </row>
    <row r="37" spans="3:12" x14ac:dyDescent="0.25">
      <c r="C37" t="s">
        <v>5</v>
      </c>
      <c r="D37" s="50">
        <v>1</v>
      </c>
      <c r="E37" s="50"/>
      <c r="F37" s="50">
        <f t="shared" si="0"/>
        <v>35</v>
      </c>
      <c r="G37" s="2" t="s">
        <v>551</v>
      </c>
      <c r="H37" s="93">
        <v>3</v>
      </c>
      <c r="I37" s="50"/>
      <c r="K37" t="s">
        <v>518</v>
      </c>
      <c r="L37">
        <v>8</v>
      </c>
    </row>
    <row r="38" spans="3:12" x14ac:dyDescent="0.25">
      <c r="C38" t="s">
        <v>37</v>
      </c>
      <c r="D38" s="50">
        <v>1</v>
      </c>
      <c r="E38" s="50"/>
      <c r="F38" s="50">
        <f t="shared" si="0"/>
        <v>36</v>
      </c>
      <c r="G38" s="2" t="s">
        <v>180</v>
      </c>
      <c r="H38" s="93">
        <v>5</v>
      </c>
      <c r="I38" s="50"/>
      <c r="K38" t="s">
        <v>307</v>
      </c>
      <c r="L38">
        <v>8</v>
      </c>
    </row>
    <row r="39" spans="3:12" x14ac:dyDescent="0.25">
      <c r="C39" t="s">
        <v>73</v>
      </c>
      <c r="D39" s="50">
        <v>1</v>
      </c>
      <c r="E39" s="50"/>
      <c r="F39" s="50">
        <f t="shared" si="0"/>
        <v>37</v>
      </c>
      <c r="G39" s="2" t="s">
        <v>126</v>
      </c>
      <c r="H39" s="93">
        <v>2</v>
      </c>
      <c r="I39" s="50"/>
      <c r="K39" t="s">
        <v>36</v>
      </c>
      <c r="L39">
        <v>8</v>
      </c>
    </row>
    <row r="40" spans="3:12" x14ac:dyDescent="0.25">
      <c r="C40" t="s">
        <v>41</v>
      </c>
      <c r="D40" s="50">
        <v>1</v>
      </c>
      <c r="E40" s="50"/>
      <c r="F40" s="50">
        <f t="shared" si="0"/>
        <v>38</v>
      </c>
      <c r="G40" s="2" t="s">
        <v>502</v>
      </c>
      <c r="H40" s="93">
        <v>2</v>
      </c>
      <c r="I40" s="50"/>
      <c r="K40" t="s">
        <v>130</v>
      </c>
      <c r="L40">
        <v>8</v>
      </c>
    </row>
    <row r="41" spans="3:12" x14ac:dyDescent="0.25">
      <c r="C41" t="s">
        <v>42</v>
      </c>
      <c r="D41" s="50">
        <v>1</v>
      </c>
      <c r="E41" s="50"/>
      <c r="F41" s="50">
        <f t="shared" si="0"/>
        <v>39</v>
      </c>
      <c r="G41" s="2" t="s">
        <v>401</v>
      </c>
      <c r="H41" s="93">
        <v>1</v>
      </c>
      <c r="I41" s="50"/>
      <c r="K41" t="s">
        <v>84</v>
      </c>
      <c r="L41">
        <v>8</v>
      </c>
    </row>
    <row r="42" spans="3:12" x14ac:dyDescent="0.25">
      <c r="C42" t="s">
        <v>43</v>
      </c>
      <c r="D42" s="50">
        <v>1</v>
      </c>
      <c r="E42" s="50"/>
      <c r="F42" s="50">
        <f t="shared" si="0"/>
        <v>40</v>
      </c>
      <c r="G42" s="2" t="s">
        <v>485</v>
      </c>
      <c r="H42" s="93">
        <v>4</v>
      </c>
      <c r="I42" s="50"/>
      <c r="K42" t="s">
        <v>100</v>
      </c>
      <c r="L42">
        <v>8</v>
      </c>
    </row>
    <row r="43" spans="3:12" x14ac:dyDescent="0.25">
      <c r="C43" t="s">
        <v>44</v>
      </c>
      <c r="D43" s="50">
        <v>1</v>
      </c>
      <c r="E43" s="50"/>
      <c r="F43" s="50">
        <f t="shared" si="0"/>
        <v>41</v>
      </c>
      <c r="G43" s="2" t="s">
        <v>503</v>
      </c>
      <c r="H43" s="93">
        <v>1</v>
      </c>
      <c r="I43" s="50"/>
      <c r="K43" t="s">
        <v>82</v>
      </c>
      <c r="L43">
        <v>8</v>
      </c>
    </row>
    <row r="44" spans="3:12" x14ac:dyDescent="0.25">
      <c r="C44" t="s">
        <v>45</v>
      </c>
      <c r="D44" s="50">
        <v>1</v>
      </c>
      <c r="E44" s="50"/>
      <c r="F44" s="50">
        <f t="shared" si="0"/>
        <v>42</v>
      </c>
      <c r="G44" s="2" t="s">
        <v>157</v>
      </c>
      <c r="H44" s="93">
        <v>11</v>
      </c>
      <c r="I44" s="50"/>
      <c r="K44" t="s">
        <v>219</v>
      </c>
      <c r="L44">
        <v>8</v>
      </c>
    </row>
    <row r="45" spans="3:12" x14ac:dyDescent="0.25">
      <c r="C45" t="s">
        <v>46</v>
      </c>
      <c r="D45" s="50">
        <v>1</v>
      </c>
      <c r="E45" s="50"/>
      <c r="F45" s="50">
        <f t="shared" si="0"/>
        <v>43</v>
      </c>
      <c r="G45" s="2" t="s">
        <v>61</v>
      </c>
      <c r="H45" s="93">
        <v>3</v>
      </c>
      <c r="I45" s="50"/>
      <c r="K45" s="96" t="s">
        <v>291</v>
      </c>
      <c r="L45" s="96">
        <v>8</v>
      </c>
    </row>
    <row r="46" spans="3:12" x14ac:dyDescent="0.25">
      <c r="C46" t="s">
        <v>48</v>
      </c>
      <c r="D46" s="50">
        <v>1</v>
      </c>
      <c r="E46" s="50"/>
      <c r="F46" s="50">
        <f t="shared" si="0"/>
        <v>44</v>
      </c>
      <c r="G46" s="2" t="s">
        <v>188</v>
      </c>
      <c r="H46" s="93">
        <v>6</v>
      </c>
      <c r="I46" s="50"/>
      <c r="K46" t="s">
        <v>30</v>
      </c>
      <c r="L46">
        <v>8</v>
      </c>
    </row>
    <row r="47" spans="3:12" x14ac:dyDescent="0.25">
      <c r="C47" t="s">
        <v>49</v>
      </c>
      <c r="D47" s="50">
        <v>1</v>
      </c>
      <c r="E47" s="50"/>
      <c r="F47" s="50">
        <f t="shared" si="0"/>
        <v>45</v>
      </c>
      <c r="G47" s="2" t="s">
        <v>253</v>
      </c>
      <c r="H47" s="93">
        <v>5</v>
      </c>
      <c r="I47" s="50"/>
      <c r="K47" s="96" t="s">
        <v>85</v>
      </c>
      <c r="L47" s="96">
        <v>8</v>
      </c>
    </row>
    <row r="48" spans="3:12" x14ac:dyDescent="0.25">
      <c r="C48" t="s">
        <v>50</v>
      </c>
      <c r="D48" s="50">
        <v>1</v>
      </c>
      <c r="E48" s="50"/>
      <c r="F48" s="50">
        <f t="shared" si="0"/>
        <v>46</v>
      </c>
      <c r="G48" s="2" t="s">
        <v>651</v>
      </c>
      <c r="H48" s="93">
        <v>1</v>
      </c>
      <c r="I48" s="50"/>
      <c r="K48" t="s">
        <v>522</v>
      </c>
      <c r="L48">
        <v>8</v>
      </c>
    </row>
    <row r="49" spans="3:12" x14ac:dyDescent="0.25">
      <c r="C49" t="s">
        <v>7</v>
      </c>
      <c r="D49" s="50">
        <v>1</v>
      </c>
      <c r="E49" s="50"/>
      <c r="F49" s="50">
        <f t="shared" si="0"/>
        <v>47</v>
      </c>
      <c r="G49" s="2" t="s">
        <v>62</v>
      </c>
      <c r="H49" s="93">
        <v>6</v>
      </c>
      <c r="I49" s="50"/>
      <c r="K49" s="96" t="s">
        <v>97</v>
      </c>
      <c r="L49" s="96">
        <v>8</v>
      </c>
    </row>
    <row r="50" spans="3:12" x14ac:dyDescent="0.25">
      <c r="C50" t="s">
        <v>77</v>
      </c>
      <c r="D50" s="50">
        <v>1</v>
      </c>
      <c r="E50" s="50"/>
      <c r="F50" s="50">
        <f t="shared" si="0"/>
        <v>48</v>
      </c>
      <c r="G50" s="2" t="s">
        <v>60</v>
      </c>
      <c r="H50" s="93">
        <v>3</v>
      </c>
      <c r="I50" s="50"/>
      <c r="K50" t="s">
        <v>44</v>
      </c>
      <c r="L50">
        <v>8</v>
      </c>
    </row>
    <row r="51" spans="3:12" x14ac:dyDescent="0.25">
      <c r="C51" t="s">
        <v>51</v>
      </c>
      <c r="D51" s="50">
        <v>1</v>
      </c>
      <c r="E51" s="50"/>
      <c r="F51" s="50">
        <f t="shared" si="0"/>
        <v>49</v>
      </c>
      <c r="G51" s="2" t="s">
        <v>584</v>
      </c>
      <c r="H51" s="93">
        <v>1</v>
      </c>
      <c r="I51" s="50"/>
      <c r="K51" t="s">
        <v>88</v>
      </c>
      <c r="L51">
        <v>8</v>
      </c>
    </row>
    <row r="52" spans="3:12" x14ac:dyDescent="0.25">
      <c r="C52" t="s">
        <v>45</v>
      </c>
      <c r="D52" s="50">
        <v>1</v>
      </c>
      <c r="E52" s="50"/>
      <c r="F52" s="50">
        <f t="shared" si="0"/>
        <v>50</v>
      </c>
      <c r="G52" s="2" t="s">
        <v>436</v>
      </c>
      <c r="H52" s="93">
        <v>7</v>
      </c>
      <c r="I52" s="50"/>
      <c r="K52" t="s">
        <v>224</v>
      </c>
      <c r="L52">
        <v>8</v>
      </c>
    </row>
    <row r="53" spans="3:12" x14ac:dyDescent="0.25">
      <c r="C53" t="s">
        <v>54</v>
      </c>
      <c r="D53" s="50">
        <v>1</v>
      </c>
      <c r="E53" s="50"/>
      <c r="F53" s="50">
        <f t="shared" si="0"/>
        <v>51</v>
      </c>
      <c r="G53" s="2" t="s">
        <v>372</v>
      </c>
      <c r="H53" s="93">
        <v>3</v>
      </c>
      <c r="I53" s="50"/>
      <c r="K53" t="s">
        <v>221</v>
      </c>
      <c r="L53">
        <v>8</v>
      </c>
    </row>
    <row r="54" spans="3:12" x14ac:dyDescent="0.25">
      <c r="C54" t="s">
        <v>55</v>
      </c>
      <c r="D54" s="50">
        <v>1</v>
      </c>
      <c r="E54" s="50"/>
      <c r="F54" s="50">
        <f t="shared" si="0"/>
        <v>52</v>
      </c>
      <c r="G54" s="2" t="s">
        <v>406</v>
      </c>
      <c r="H54" s="93">
        <v>2</v>
      </c>
      <c r="I54" s="50"/>
      <c r="K54" t="s">
        <v>231</v>
      </c>
      <c r="L54">
        <v>8</v>
      </c>
    </row>
    <row r="55" spans="3:12" x14ac:dyDescent="0.25">
      <c r="C55" t="s">
        <v>307</v>
      </c>
      <c r="D55" s="50">
        <v>1</v>
      </c>
      <c r="E55" s="50"/>
      <c r="F55" s="50">
        <f t="shared" si="0"/>
        <v>53</v>
      </c>
      <c r="G55" s="2" t="s">
        <v>636</v>
      </c>
      <c r="H55" s="93">
        <v>1</v>
      </c>
      <c r="I55" s="50"/>
      <c r="K55" t="s">
        <v>436</v>
      </c>
      <c r="L55">
        <v>7</v>
      </c>
    </row>
    <row r="56" spans="3:12" x14ac:dyDescent="0.25">
      <c r="C56" t="s">
        <v>29</v>
      </c>
      <c r="D56" s="50">
        <v>1</v>
      </c>
      <c r="E56" s="50"/>
      <c r="F56" s="50">
        <f t="shared" si="0"/>
        <v>54</v>
      </c>
      <c r="G56" s="2" t="s">
        <v>429</v>
      </c>
      <c r="H56" s="93">
        <v>1</v>
      </c>
      <c r="I56" s="50"/>
      <c r="K56" t="s">
        <v>190</v>
      </c>
      <c r="L56">
        <v>7</v>
      </c>
    </row>
    <row r="57" spans="3:12" x14ac:dyDescent="0.25">
      <c r="C57" t="s">
        <v>57</v>
      </c>
      <c r="D57" s="50">
        <v>1</v>
      </c>
      <c r="E57" s="50"/>
      <c r="F57" s="50">
        <f t="shared" si="0"/>
        <v>55</v>
      </c>
      <c r="G57" s="2" t="s">
        <v>36</v>
      </c>
      <c r="H57" s="93">
        <v>8</v>
      </c>
      <c r="I57" s="50"/>
      <c r="K57" t="s">
        <v>178</v>
      </c>
      <c r="L57">
        <v>7</v>
      </c>
    </row>
    <row r="58" spans="3:12" x14ac:dyDescent="0.25">
      <c r="C58" t="s">
        <v>384</v>
      </c>
      <c r="D58" s="50">
        <v>1</v>
      </c>
      <c r="E58" s="50"/>
      <c r="F58" s="50">
        <f t="shared" si="0"/>
        <v>56</v>
      </c>
      <c r="G58" s="2" t="s">
        <v>576</v>
      </c>
      <c r="H58" s="93">
        <v>1</v>
      </c>
      <c r="I58" s="50"/>
      <c r="K58" t="s">
        <v>174</v>
      </c>
      <c r="L58">
        <v>7</v>
      </c>
    </row>
    <row r="59" spans="3:12" x14ac:dyDescent="0.25">
      <c r="C59" t="s">
        <v>59</v>
      </c>
      <c r="D59" s="50">
        <v>1</v>
      </c>
      <c r="E59" s="50"/>
      <c r="F59" s="50">
        <f t="shared" si="0"/>
        <v>57</v>
      </c>
      <c r="G59" s="2" t="s">
        <v>629</v>
      </c>
      <c r="H59" s="93">
        <v>2</v>
      </c>
      <c r="I59" s="50"/>
      <c r="K59" t="s">
        <v>133</v>
      </c>
      <c r="L59">
        <v>7</v>
      </c>
    </row>
    <row r="60" spans="3:12" x14ac:dyDescent="0.25">
      <c r="C60" t="s">
        <v>60</v>
      </c>
      <c r="D60" s="50">
        <v>1</v>
      </c>
      <c r="E60" s="50"/>
      <c r="F60" s="50">
        <f t="shared" si="0"/>
        <v>58</v>
      </c>
      <c r="G60" s="2" t="s">
        <v>531</v>
      </c>
      <c r="H60" s="93">
        <v>2</v>
      </c>
      <c r="I60" s="50"/>
      <c r="K60" t="s">
        <v>110</v>
      </c>
      <c r="L60">
        <v>7</v>
      </c>
    </row>
    <row r="61" spans="3:12" x14ac:dyDescent="0.25">
      <c r="C61" t="s">
        <v>385</v>
      </c>
      <c r="D61" s="50">
        <v>1</v>
      </c>
      <c r="E61" s="50"/>
      <c r="F61" s="50">
        <f t="shared" si="0"/>
        <v>59</v>
      </c>
      <c r="G61" s="2" t="s">
        <v>201</v>
      </c>
      <c r="H61" s="93">
        <v>1</v>
      </c>
      <c r="I61" s="50"/>
      <c r="K61" t="s">
        <v>277</v>
      </c>
      <c r="L61">
        <v>7</v>
      </c>
    </row>
    <row r="62" spans="3:12" x14ac:dyDescent="0.25">
      <c r="C62" t="s">
        <v>61</v>
      </c>
      <c r="D62" s="50">
        <v>1</v>
      </c>
      <c r="E62" s="50"/>
      <c r="F62" s="50">
        <f t="shared" si="0"/>
        <v>60</v>
      </c>
      <c r="G62" s="2" t="s">
        <v>352</v>
      </c>
      <c r="H62" s="93">
        <v>2</v>
      </c>
      <c r="I62" s="50"/>
      <c r="K62" t="s">
        <v>281</v>
      </c>
      <c r="L62">
        <v>7</v>
      </c>
    </row>
    <row r="63" spans="3:12" x14ac:dyDescent="0.25">
      <c r="C63" t="s">
        <v>62</v>
      </c>
      <c r="D63" s="50">
        <v>1</v>
      </c>
      <c r="E63" s="50"/>
      <c r="F63" s="50">
        <f t="shared" si="0"/>
        <v>61</v>
      </c>
      <c r="G63" s="2" t="s">
        <v>130</v>
      </c>
      <c r="H63" s="93">
        <v>8</v>
      </c>
      <c r="I63" s="50"/>
      <c r="K63" t="s">
        <v>206</v>
      </c>
      <c r="L63">
        <v>7</v>
      </c>
    </row>
    <row r="64" spans="3:12" x14ac:dyDescent="0.25">
      <c r="C64" t="s">
        <v>524</v>
      </c>
      <c r="D64" s="50">
        <v>1</v>
      </c>
      <c r="E64" s="50"/>
      <c r="F64" s="50">
        <f t="shared" si="0"/>
        <v>62</v>
      </c>
      <c r="G64" s="2" t="s">
        <v>143</v>
      </c>
      <c r="H64" s="93">
        <v>9</v>
      </c>
      <c r="I64" s="50"/>
      <c r="K64" t="s">
        <v>337</v>
      </c>
      <c r="L64">
        <v>7</v>
      </c>
    </row>
    <row r="65" spans="3:12" x14ac:dyDescent="0.25">
      <c r="C65" t="s">
        <v>153</v>
      </c>
      <c r="D65" s="50">
        <v>1</v>
      </c>
      <c r="E65" s="50"/>
      <c r="F65" s="50">
        <f t="shared" si="0"/>
        <v>63</v>
      </c>
      <c r="G65" s="2" t="s">
        <v>376</v>
      </c>
      <c r="H65" s="93">
        <v>4</v>
      </c>
      <c r="I65" s="50"/>
      <c r="K65" t="s">
        <v>114</v>
      </c>
      <c r="L65">
        <v>7</v>
      </c>
    </row>
    <row r="66" spans="3:12" x14ac:dyDescent="0.25">
      <c r="C66" t="s">
        <v>12</v>
      </c>
      <c r="D66" s="50">
        <v>1</v>
      </c>
      <c r="E66" s="50"/>
      <c r="F66" s="50">
        <f t="shared" si="0"/>
        <v>64</v>
      </c>
      <c r="G66" s="2" t="s">
        <v>269</v>
      </c>
      <c r="H66" s="93">
        <v>3</v>
      </c>
      <c r="I66" s="50"/>
      <c r="K66" t="s">
        <v>214</v>
      </c>
      <c r="L66">
        <v>7</v>
      </c>
    </row>
    <row r="67" spans="3:12" x14ac:dyDescent="0.25">
      <c r="C67" t="s">
        <v>18</v>
      </c>
      <c r="D67" s="50">
        <v>1</v>
      </c>
      <c r="E67" s="50"/>
      <c r="F67" s="50">
        <f t="shared" si="0"/>
        <v>65</v>
      </c>
      <c r="G67" s="2" t="s">
        <v>213</v>
      </c>
      <c r="H67" s="93">
        <v>6</v>
      </c>
      <c r="I67" s="50"/>
      <c r="K67" t="s">
        <v>200</v>
      </c>
      <c r="L67">
        <v>7</v>
      </c>
    </row>
    <row r="68" spans="3:12" x14ac:dyDescent="0.25">
      <c r="C68" t="s">
        <v>276</v>
      </c>
      <c r="D68" s="50">
        <v>1</v>
      </c>
      <c r="E68" s="50"/>
      <c r="F68" s="50">
        <f t="shared" si="0"/>
        <v>66</v>
      </c>
      <c r="G68" s="2" t="s">
        <v>572</v>
      </c>
      <c r="H68" s="93">
        <v>1</v>
      </c>
      <c r="I68" s="50"/>
      <c r="K68" t="s">
        <v>109</v>
      </c>
      <c r="L68">
        <v>7</v>
      </c>
    </row>
    <row r="69" spans="3:12" x14ac:dyDescent="0.25">
      <c r="C69" t="s">
        <v>67</v>
      </c>
      <c r="D69" s="50">
        <v>1</v>
      </c>
      <c r="E69" s="50"/>
      <c r="F69" s="50">
        <f t="shared" ref="F69:F132" si="1">F68+1</f>
        <v>67</v>
      </c>
      <c r="G69" s="2" t="s">
        <v>120</v>
      </c>
      <c r="H69" s="93">
        <v>27</v>
      </c>
      <c r="I69" s="50"/>
      <c r="K69" t="s">
        <v>7</v>
      </c>
      <c r="L69">
        <v>7</v>
      </c>
    </row>
    <row r="70" spans="3:12" x14ac:dyDescent="0.25">
      <c r="C70" t="s">
        <v>68</v>
      </c>
      <c r="D70" s="50">
        <v>1</v>
      </c>
      <c r="E70" s="50"/>
      <c r="F70" s="50">
        <f t="shared" si="1"/>
        <v>68</v>
      </c>
      <c r="G70" s="2" t="s">
        <v>182</v>
      </c>
      <c r="H70" s="93">
        <v>5</v>
      </c>
      <c r="I70" s="50"/>
      <c r="K70" t="s">
        <v>279</v>
      </c>
      <c r="L70">
        <v>7</v>
      </c>
    </row>
    <row r="71" spans="3:12" x14ac:dyDescent="0.25">
      <c r="C71" t="s">
        <v>386</v>
      </c>
      <c r="D71" s="50">
        <v>1</v>
      </c>
      <c r="E71" s="50"/>
      <c r="F71" s="50">
        <f t="shared" si="1"/>
        <v>69</v>
      </c>
      <c r="G71" s="2" t="s">
        <v>509</v>
      </c>
      <c r="H71" s="93">
        <v>1</v>
      </c>
      <c r="I71" s="50"/>
      <c r="K71" t="s">
        <v>74</v>
      </c>
      <c r="L71">
        <v>7</v>
      </c>
    </row>
    <row r="72" spans="3:12" x14ac:dyDescent="0.25">
      <c r="C72" t="s">
        <v>570</v>
      </c>
      <c r="D72" s="50">
        <v>1</v>
      </c>
      <c r="E72" s="50"/>
      <c r="F72" s="50">
        <f t="shared" si="1"/>
        <v>70</v>
      </c>
      <c r="G72" s="2" t="s">
        <v>375</v>
      </c>
      <c r="H72" s="93">
        <v>3</v>
      </c>
      <c r="I72" s="50"/>
      <c r="K72" t="s">
        <v>87</v>
      </c>
      <c r="L72">
        <v>7</v>
      </c>
    </row>
    <row r="73" spans="3:12" x14ac:dyDescent="0.25">
      <c r="C73" t="s">
        <v>525</v>
      </c>
      <c r="D73" s="50">
        <v>1</v>
      </c>
      <c r="E73" s="50"/>
      <c r="F73" s="50">
        <f t="shared" si="1"/>
        <v>71</v>
      </c>
      <c r="G73" s="2" t="s">
        <v>276</v>
      </c>
      <c r="H73" s="93">
        <v>10</v>
      </c>
      <c r="I73" s="50"/>
      <c r="K73" t="s">
        <v>72</v>
      </c>
      <c r="L73">
        <v>7</v>
      </c>
    </row>
    <row r="74" spans="3:12" x14ac:dyDescent="0.25">
      <c r="C74" t="s">
        <v>6</v>
      </c>
      <c r="D74" s="50">
        <v>1</v>
      </c>
      <c r="E74" s="50"/>
      <c r="F74" s="50">
        <f t="shared" si="1"/>
        <v>72</v>
      </c>
      <c r="G74" s="2" t="s">
        <v>95</v>
      </c>
      <c r="H74" s="93">
        <v>5</v>
      </c>
      <c r="I74" s="50"/>
      <c r="K74" t="s">
        <v>119</v>
      </c>
      <c r="L74">
        <v>7</v>
      </c>
    </row>
    <row r="75" spans="3:12" x14ac:dyDescent="0.25">
      <c r="C75" t="s">
        <v>69</v>
      </c>
      <c r="D75" s="50">
        <v>1</v>
      </c>
      <c r="E75" s="50"/>
      <c r="F75" s="50">
        <f t="shared" si="1"/>
        <v>73</v>
      </c>
      <c r="G75" s="2" t="s">
        <v>508</v>
      </c>
      <c r="H75" s="93">
        <v>6</v>
      </c>
      <c r="I75" s="50"/>
      <c r="K75" t="s">
        <v>6</v>
      </c>
      <c r="L75">
        <v>7</v>
      </c>
    </row>
    <row r="76" spans="3:12" x14ac:dyDescent="0.25">
      <c r="C76" t="s">
        <v>70</v>
      </c>
      <c r="D76" s="50">
        <v>1</v>
      </c>
      <c r="E76" s="50"/>
      <c r="F76" s="50">
        <f t="shared" si="1"/>
        <v>74</v>
      </c>
      <c r="G76" s="2" t="s">
        <v>99</v>
      </c>
      <c r="H76" s="93">
        <v>1</v>
      </c>
      <c r="I76" s="50"/>
      <c r="K76" t="s">
        <v>144</v>
      </c>
      <c r="L76">
        <v>7</v>
      </c>
    </row>
    <row r="77" spans="3:12" x14ac:dyDescent="0.25">
      <c r="C77" t="s">
        <v>71</v>
      </c>
      <c r="D77" s="50">
        <v>1</v>
      </c>
      <c r="E77" s="50"/>
      <c r="F77" s="50">
        <f t="shared" si="1"/>
        <v>75</v>
      </c>
      <c r="G77" s="2" t="s">
        <v>190</v>
      </c>
      <c r="H77" s="93">
        <v>7</v>
      </c>
      <c r="I77" s="50"/>
      <c r="K77" s="96" t="s">
        <v>252</v>
      </c>
      <c r="L77" s="96">
        <v>7</v>
      </c>
    </row>
    <row r="78" spans="3:12" x14ac:dyDescent="0.25">
      <c r="C78" t="s">
        <v>72</v>
      </c>
      <c r="D78" s="50">
        <v>1</v>
      </c>
      <c r="E78" s="50"/>
      <c r="F78" s="50">
        <f t="shared" si="1"/>
        <v>76</v>
      </c>
      <c r="G78" s="2" t="s">
        <v>202</v>
      </c>
      <c r="H78" s="93">
        <v>10</v>
      </c>
      <c r="I78" s="50"/>
      <c r="K78" t="s">
        <v>309</v>
      </c>
      <c r="L78">
        <v>7</v>
      </c>
    </row>
    <row r="79" spans="3:12" x14ac:dyDescent="0.25">
      <c r="C79" t="s">
        <v>73</v>
      </c>
      <c r="D79" s="50">
        <v>1</v>
      </c>
      <c r="E79" s="50"/>
      <c r="F79" s="50">
        <f t="shared" si="1"/>
        <v>77</v>
      </c>
      <c r="G79" s="2" t="s">
        <v>179</v>
      </c>
      <c r="H79" s="93">
        <v>4</v>
      </c>
      <c r="I79" s="50"/>
      <c r="K79" t="s">
        <v>77</v>
      </c>
      <c r="L79">
        <v>7</v>
      </c>
    </row>
    <row r="80" spans="3:12" x14ac:dyDescent="0.25">
      <c r="C80" t="s">
        <v>74</v>
      </c>
      <c r="D80" s="50">
        <v>1</v>
      </c>
      <c r="E80" s="50"/>
      <c r="F80" s="50">
        <f t="shared" si="1"/>
        <v>78</v>
      </c>
      <c r="G80" s="2" t="s">
        <v>317</v>
      </c>
      <c r="H80" s="93">
        <v>1</v>
      </c>
      <c r="I80" s="50"/>
      <c r="K80" t="s">
        <v>251</v>
      </c>
      <c r="L80">
        <v>6</v>
      </c>
    </row>
    <row r="81" spans="3:12" x14ac:dyDescent="0.25">
      <c r="C81" t="s">
        <v>424</v>
      </c>
      <c r="D81" s="50">
        <v>1</v>
      </c>
      <c r="E81" s="50"/>
      <c r="F81" s="50">
        <f t="shared" si="1"/>
        <v>79</v>
      </c>
      <c r="G81" s="2" t="s">
        <v>460</v>
      </c>
      <c r="H81" s="93">
        <v>2</v>
      </c>
      <c r="I81" s="50"/>
      <c r="K81" t="s">
        <v>188</v>
      </c>
      <c r="L81">
        <v>6</v>
      </c>
    </row>
    <row r="82" spans="3:12" x14ac:dyDescent="0.25">
      <c r="C82" t="s">
        <v>21</v>
      </c>
      <c r="D82" s="50">
        <v>1</v>
      </c>
      <c r="E82" s="50"/>
      <c r="F82" s="50">
        <f t="shared" si="1"/>
        <v>80</v>
      </c>
      <c r="G82" s="2" t="s">
        <v>388</v>
      </c>
      <c r="H82" s="93">
        <v>2</v>
      </c>
      <c r="I82" s="50"/>
      <c r="K82" t="s">
        <v>62</v>
      </c>
      <c r="L82">
        <v>6</v>
      </c>
    </row>
    <row r="83" spans="3:12" x14ac:dyDescent="0.25">
      <c r="C83" t="s">
        <v>58</v>
      </c>
      <c r="D83" s="50">
        <v>1</v>
      </c>
      <c r="E83" s="50"/>
      <c r="F83" s="50">
        <f t="shared" si="1"/>
        <v>81</v>
      </c>
      <c r="G83" s="2" t="s">
        <v>282</v>
      </c>
      <c r="H83" s="93">
        <v>1</v>
      </c>
      <c r="I83" s="50"/>
      <c r="K83" t="s">
        <v>213</v>
      </c>
      <c r="L83">
        <v>6</v>
      </c>
    </row>
    <row r="84" spans="3:12" x14ac:dyDescent="0.25">
      <c r="C84" t="s">
        <v>57</v>
      </c>
      <c r="D84" s="50">
        <v>1</v>
      </c>
      <c r="E84" s="50"/>
      <c r="F84" s="50">
        <f t="shared" si="1"/>
        <v>82</v>
      </c>
      <c r="G84" s="2" t="s">
        <v>178</v>
      </c>
      <c r="H84" s="93">
        <v>7</v>
      </c>
      <c r="I84" s="50"/>
      <c r="K84" t="s">
        <v>508</v>
      </c>
      <c r="L84">
        <v>6</v>
      </c>
    </row>
    <row r="85" spans="3:12" x14ac:dyDescent="0.25">
      <c r="C85" t="s">
        <v>518</v>
      </c>
      <c r="D85" s="50">
        <v>1</v>
      </c>
      <c r="E85" s="50"/>
      <c r="F85" s="50">
        <f t="shared" si="1"/>
        <v>83</v>
      </c>
      <c r="G85" s="2" t="s">
        <v>581</v>
      </c>
      <c r="H85" s="93">
        <v>2</v>
      </c>
      <c r="I85" s="50"/>
      <c r="K85" t="s">
        <v>227</v>
      </c>
      <c r="L85">
        <v>6</v>
      </c>
    </row>
    <row r="86" spans="3:12" x14ac:dyDescent="0.25">
      <c r="C86" t="s">
        <v>76</v>
      </c>
      <c r="D86" s="50">
        <v>1</v>
      </c>
      <c r="E86" s="50"/>
      <c r="F86" s="50">
        <f t="shared" si="1"/>
        <v>84</v>
      </c>
      <c r="G86" s="2" t="s">
        <v>189</v>
      </c>
      <c r="H86" s="93">
        <v>1</v>
      </c>
      <c r="I86" s="50"/>
      <c r="K86" t="s">
        <v>314</v>
      </c>
      <c r="L86">
        <v>6</v>
      </c>
    </row>
    <row r="87" spans="3:12" x14ac:dyDescent="0.25">
      <c r="C87" t="s">
        <v>77</v>
      </c>
      <c r="D87" s="50">
        <v>1</v>
      </c>
      <c r="E87" s="50"/>
      <c r="F87" s="50">
        <f t="shared" si="1"/>
        <v>85</v>
      </c>
      <c r="G87" s="2" t="s">
        <v>644</v>
      </c>
      <c r="H87" s="93">
        <v>1</v>
      </c>
      <c r="I87" s="50"/>
      <c r="K87" t="s">
        <v>217</v>
      </c>
      <c r="L87">
        <v>6</v>
      </c>
    </row>
    <row r="88" spans="3:12" x14ac:dyDescent="0.25">
      <c r="C88" t="s">
        <v>49</v>
      </c>
      <c r="D88" s="50">
        <v>1</v>
      </c>
      <c r="E88" s="50"/>
      <c r="F88" s="50">
        <f t="shared" si="1"/>
        <v>86</v>
      </c>
      <c r="G88" s="2" t="s">
        <v>358</v>
      </c>
      <c r="H88" s="93">
        <v>2</v>
      </c>
      <c r="I88" s="50"/>
      <c r="K88" t="s">
        <v>57</v>
      </c>
      <c r="L88">
        <v>6</v>
      </c>
    </row>
    <row r="89" spans="3:12" x14ac:dyDescent="0.25">
      <c r="C89" t="s">
        <v>78</v>
      </c>
      <c r="D89" s="50">
        <v>1</v>
      </c>
      <c r="E89" s="50"/>
      <c r="F89" s="50">
        <f t="shared" si="1"/>
        <v>87</v>
      </c>
      <c r="G89" s="2" t="s">
        <v>84</v>
      </c>
      <c r="H89" s="93">
        <v>8</v>
      </c>
      <c r="I89" s="50"/>
      <c r="K89" t="s">
        <v>545</v>
      </c>
      <c r="L89">
        <v>6</v>
      </c>
    </row>
    <row r="90" spans="3:12" x14ac:dyDescent="0.25">
      <c r="C90" t="s">
        <v>387</v>
      </c>
      <c r="D90" s="50">
        <v>1</v>
      </c>
      <c r="E90" s="50"/>
      <c r="F90" s="50">
        <f t="shared" si="1"/>
        <v>88</v>
      </c>
      <c r="G90" s="2" t="s">
        <v>222</v>
      </c>
      <c r="H90" s="93">
        <v>4</v>
      </c>
      <c r="I90" s="50"/>
      <c r="K90" t="s">
        <v>13</v>
      </c>
      <c r="L90">
        <v>6</v>
      </c>
    </row>
    <row r="91" spans="3:12" x14ac:dyDescent="0.25">
      <c r="C91" t="s">
        <v>5</v>
      </c>
      <c r="D91" s="50">
        <v>1</v>
      </c>
      <c r="E91" s="50"/>
      <c r="F91" s="50">
        <f t="shared" si="1"/>
        <v>89</v>
      </c>
      <c r="G91" s="2" t="s">
        <v>165</v>
      </c>
      <c r="H91" s="93">
        <v>9</v>
      </c>
      <c r="I91" s="50"/>
      <c r="K91" t="s">
        <v>123</v>
      </c>
      <c r="L91">
        <v>6</v>
      </c>
    </row>
    <row r="92" spans="3:12" x14ac:dyDescent="0.25">
      <c r="C92" t="s">
        <v>20</v>
      </c>
      <c r="D92" s="50">
        <v>1</v>
      </c>
      <c r="E92" s="50"/>
      <c r="F92" s="50">
        <f t="shared" si="1"/>
        <v>90</v>
      </c>
      <c r="G92" s="2" t="s">
        <v>174</v>
      </c>
      <c r="H92" s="93">
        <v>7</v>
      </c>
      <c r="I92" s="50"/>
      <c r="K92" t="s">
        <v>524</v>
      </c>
      <c r="L92">
        <v>6</v>
      </c>
    </row>
    <row r="93" spans="3:12" x14ac:dyDescent="0.25">
      <c r="C93" t="s">
        <v>80</v>
      </c>
      <c r="D93" s="50">
        <v>1</v>
      </c>
      <c r="E93" s="50"/>
      <c r="F93" s="50">
        <f t="shared" si="1"/>
        <v>91</v>
      </c>
      <c r="G93" s="2" t="s">
        <v>171</v>
      </c>
      <c r="H93" s="93">
        <v>11</v>
      </c>
      <c r="I93" s="50"/>
      <c r="K93" s="96" t="s">
        <v>278</v>
      </c>
      <c r="L93" s="96">
        <v>6</v>
      </c>
    </row>
    <row r="94" spans="3:12" x14ac:dyDescent="0.25">
      <c r="C94" t="s">
        <v>30</v>
      </c>
      <c r="D94" s="50">
        <v>1</v>
      </c>
      <c r="E94" s="50"/>
      <c r="F94" s="50">
        <f t="shared" si="1"/>
        <v>92</v>
      </c>
      <c r="G94" s="2" t="s">
        <v>570</v>
      </c>
      <c r="H94" s="93">
        <v>10</v>
      </c>
      <c r="I94" s="50"/>
      <c r="K94" t="s">
        <v>258</v>
      </c>
      <c r="L94">
        <v>6</v>
      </c>
    </row>
    <row r="95" spans="3:12" x14ac:dyDescent="0.25">
      <c r="C95" t="s">
        <v>390</v>
      </c>
      <c r="D95" s="50">
        <v>1</v>
      </c>
      <c r="E95" s="50"/>
      <c r="F95" s="50">
        <f t="shared" si="1"/>
        <v>93</v>
      </c>
      <c r="G95" s="2" t="s">
        <v>100</v>
      </c>
      <c r="H95" s="93">
        <v>8</v>
      </c>
      <c r="I95" s="50"/>
      <c r="K95" t="s">
        <v>49</v>
      </c>
      <c r="L95">
        <v>6</v>
      </c>
    </row>
    <row r="96" spans="3:12" x14ac:dyDescent="0.25">
      <c r="C96" t="s">
        <v>670</v>
      </c>
      <c r="D96" s="50">
        <v>1</v>
      </c>
      <c r="E96" s="50"/>
      <c r="F96" s="50">
        <f t="shared" si="1"/>
        <v>94</v>
      </c>
      <c r="G96" s="2" t="s">
        <v>227</v>
      </c>
      <c r="H96" s="93">
        <v>6</v>
      </c>
      <c r="I96" s="50"/>
      <c r="K96" t="s">
        <v>670</v>
      </c>
      <c r="L96">
        <v>6</v>
      </c>
    </row>
    <row r="97" spans="3:12" x14ac:dyDescent="0.25">
      <c r="C97" t="s">
        <v>81</v>
      </c>
      <c r="D97" s="50">
        <v>1</v>
      </c>
      <c r="E97" s="50"/>
      <c r="F97" s="50">
        <f t="shared" si="1"/>
        <v>95</v>
      </c>
      <c r="G97" s="2" t="s">
        <v>133</v>
      </c>
      <c r="H97" s="93">
        <v>7</v>
      </c>
      <c r="I97" s="50"/>
      <c r="K97" t="s">
        <v>78</v>
      </c>
      <c r="L97">
        <v>6</v>
      </c>
    </row>
    <row r="98" spans="3:12" x14ac:dyDescent="0.25">
      <c r="C98" t="s">
        <v>328</v>
      </c>
      <c r="D98" s="50">
        <v>1</v>
      </c>
      <c r="E98" s="50"/>
      <c r="F98" s="50">
        <f t="shared" si="1"/>
        <v>96</v>
      </c>
      <c r="G98" s="2" t="s">
        <v>156</v>
      </c>
      <c r="H98" s="93">
        <v>9</v>
      </c>
      <c r="I98" s="50"/>
      <c r="K98" t="s">
        <v>194</v>
      </c>
      <c r="L98">
        <v>6</v>
      </c>
    </row>
    <row r="99" spans="3:12" x14ac:dyDescent="0.25">
      <c r="C99" t="s">
        <v>590</v>
      </c>
      <c r="D99" s="50">
        <v>1</v>
      </c>
      <c r="E99" s="50"/>
      <c r="F99" s="50">
        <f t="shared" si="1"/>
        <v>97</v>
      </c>
      <c r="G99" s="2" t="s">
        <v>488</v>
      </c>
      <c r="H99" s="93">
        <v>3</v>
      </c>
      <c r="I99" s="50"/>
      <c r="K99" t="s">
        <v>14</v>
      </c>
      <c r="L99">
        <v>6</v>
      </c>
    </row>
    <row r="100" spans="3:12" x14ac:dyDescent="0.25">
      <c r="C100" t="s">
        <v>31</v>
      </c>
      <c r="D100" s="50">
        <v>1</v>
      </c>
      <c r="E100" s="50"/>
      <c r="F100" s="50">
        <f t="shared" si="1"/>
        <v>98</v>
      </c>
      <c r="G100" s="2" t="s">
        <v>256</v>
      </c>
      <c r="H100" s="93">
        <v>3</v>
      </c>
      <c r="I100" s="50"/>
      <c r="K100" t="s">
        <v>148</v>
      </c>
      <c r="L100">
        <v>6</v>
      </c>
    </row>
    <row r="101" spans="3:12" x14ac:dyDescent="0.25">
      <c r="C101" t="s">
        <v>82</v>
      </c>
      <c r="D101" s="50">
        <v>1</v>
      </c>
      <c r="E101" s="50"/>
      <c r="F101" s="50">
        <f t="shared" si="1"/>
        <v>99</v>
      </c>
      <c r="G101" s="2" t="s">
        <v>110</v>
      </c>
      <c r="H101" s="93">
        <v>7</v>
      </c>
      <c r="I101" s="50"/>
      <c r="K101" t="s">
        <v>294</v>
      </c>
      <c r="L101">
        <v>6</v>
      </c>
    </row>
    <row r="102" spans="3:12" x14ac:dyDescent="0.25">
      <c r="C102" t="s">
        <v>67</v>
      </c>
      <c r="D102" s="50">
        <v>1</v>
      </c>
      <c r="E102" s="50"/>
      <c r="F102" s="50">
        <f t="shared" si="1"/>
        <v>100</v>
      </c>
      <c r="G102" s="2" t="s">
        <v>288</v>
      </c>
      <c r="H102" s="93">
        <v>1</v>
      </c>
      <c r="I102" s="50"/>
      <c r="K102" s="96" t="s">
        <v>170</v>
      </c>
      <c r="L102" s="96">
        <v>6</v>
      </c>
    </row>
    <row r="103" spans="3:12" x14ac:dyDescent="0.25">
      <c r="C103" t="s">
        <v>46</v>
      </c>
      <c r="D103" s="50">
        <v>1</v>
      </c>
      <c r="E103" s="50"/>
      <c r="F103" s="50">
        <f t="shared" si="1"/>
        <v>101</v>
      </c>
      <c r="G103" s="2" t="s">
        <v>512</v>
      </c>
      <c r="H103" s="93">
        <v>2</v>
      </c>
      <c r="I103" s="50"/>
      <c r="K103" t="s">
        <v>184</v>
      </c>
      <c r="L103">
        <v>5</v>
      </c>
    </row>
    <row r="104" spans="3:12" x14ac:dyDescent="0.25">
      <c r="C104" t="s">
        <v>83</v>
      </c>
      <c r="D104" s="50">
        <v>1</v>
      </c>
      <c r="E104" s="50"/>
      <c r="F104" s="50">
        <f t="shared" si="1"/>
        <v>102</v>
      </c>
      <c r="G104" s="2" t="s">
        <v>547</v>
      </c>
      <c r="H104" s="93">
        <v>1</v>
      </c>
      <c r="I104" s="50"/>
      <c r="K104" t="s">
        <v>331</v>
      </c>
      <c r="L104">
        <v>5</v>
      </c>
    </row>
    <row r="105" spans="3:12" x14ac:dyDescent="0.25">
      <c r="C105" t="s">
        <v>174</v>
      </c>
      <c r="D105" s="50">
        <v>1</v>
      </c>
      <c r="E105" s="50"/>
      <c r="F105" s="50">
        <f t="shared" si="1"/>
        <v>103</v>
      </c>
      <c r="G105" s="2" t="s">
        <v>21</v>
      </c>
      <c r="H105" s="93">
        <v>9</v>
      </c>
      <c r="I105" s="50"/>
      <c r="K105" t="s">
        <v>180</v>
      </c>
      <c r="L105">
        <v>5</v>
      </c>
    </row>
    <row r="106" spans="3:12" x14ac:dyDescent="0.25">
      <c r="C106" t="s">
        <v>401</v>
      </c>
      <c r="D106" s="50">
        <v>1</v>
      </c>
      <c r="E106" s="50"/>
      <c r="F106" s="50">
        <f t="shared" si="1"/>
        <v>104</v>
      </c>
      <c r="G106" s="2" t="s">
        <v>277</v>
      </c>
      <c r="H106" s="93">
        <v>7</v>
      </c>
      <c r="I106" s="50"/>
      <c r="K106" t="s">
        <v>253</v>
      </c>
      <c r="L106">
        <v>5</v>
      </c>
    </row>
    <row r="107" spans="3:12" x14ac:dyDescent="0.25">
      <c r="C107" t="s">
        <v>48</v>
      </c>
      <c r="D107" s="50">
        <v>1</v>
      </c>
      <c r="E107" s="50"/>
      <c r="F107" s="50">
        <f t="shared" si="1"/>
        <v>105</v>
      </c>
      <c r="G107" s="2" t="s">
        <v>373</v>
      </c>
      <c r="H107" s="93">
        <v>2</v>
      </c>
      <c r="I107" s="50"/>
      <c r="K107" t="s">
        <v>182</v>
      </c>
      <c r="L107">
        <v>5</v>
      </c>
    </row>
    <row r="108" spans="3:12" x14ac:dyDescent="0.25">
      <c r="C108" t="s">
        <v>153</v>
      </c>
      <c r="D108" s="50">
        <v>1</v>
      </c>
      <c r="E108" s="50"/>
      <c r="F108" s="50">
        <f t="shared" si="1"/>
        <v>106</v>
      </c>
      <c r="G108" s="2" t="s">
        <v>664</v>
      </c>
      <c r="H108" s="93">
        <v>2</v>
      </c>
      <c r="I108" s="50"/>
      <c r="K108" t="s">
        <v>95</v>
      </c>
      <c r="L108">
        <v>5</v>
      </c>
    </row>
    <row r="109" spans="3:12" x14ac:dyDescent="0.25">
      <c r="C109" t="s">
        <v>7</v>
      </c>
      <c r="D109" s="50">
        <v>1</v>
      </c>
      <c r="E109" s="50"/>
      <c r="F109" s="50">
        <f t="shared" si="1"/>
        <v>107</v>
      </c>
      <c r="G109" s="2" t="s">
        <v>43</v>
      </c>
      <c r="H109" s="93">
        <v>10</v>
      </c>
      <c r="I109" s="50"/>
      <c r="K109" t="s">
        <v>329</v>
      </c>
      <c r="L109">
        <v>5</v>
      </c>
    </row>
    <row r="110" spans="3:12" x14ac:dyDescent="0.25">
      <c r="C110" t="s">
        <v>87</v>
      </c>
      <c r="D110" s="50">
        <v>1</v>
      </c>
      <c r="E110" s="50"/>
      <c r="F110" s="50">
        <f t="shared" si="1"/>
        <v>108</v>
      </c>
      <c r="G110" s="2" t="s">
        <v>565</v>
      </c>
      <c r="H110" s="93">
        <v>1</v>
      </c>
      <c r="I110" s="50"/>
      <c r="K110" t="s">
        <v>233</v>
      </c>
      <c r="L110">
        <v>5</v>
      </c>
    </row>
    <row r="111" spans="3:12" x14ac:dyDescent="0.25">
      <c r="C111" t="s">
        <v>291</v>
      </c>
      <c r="D111" s="50">
        <v>1</v>
      </c>
      <c r="E111" s="50"/>
      <c r="F111" s="50">
        <f t="shared" si="1"/>
        <v>109</v>
      </c>
      <c r="G111" s="2" t="s">
        <v>108</v>
      </c>
      <c r="H111" s="93">
        <v>11</v>
      </c>
      <c r="I111" s="50"/>
      <c r="K111" t="s">
        <v>154</v>
      </c>
      <c r="L111">
        <v>5</v>
      </c>
    </row>
    <row r="112" spans="3:12" x14ac:dyDescent="0.25">
      <c r="C112" t="s">
        <v>88</v>
      </c>
      <c r="D112" s="50">
        <v>1</v>
      </c>
      <c r="E112" s="50"/>
      <c r="F112" s="50">
        <f t="shared" si="1"/>
        <v>110</v>
      </c>
      <c r="G112" s="2" t="s">
        <v>463</v>
      </c>
      <c r="H112" s="93">
        <v>1</v>
      </c>
      <c r="I112" s="50"/>
      <c r="K112" t="s">
        <v>380</v>
      </c>
      <c r="L112">
        <v>5</v>
      </c>
    </row>
    <row r="113" spans="3:12" x14ac:dyDescent="0.25">
      <c r="C113" t="s">
        <v>69</v>
      </c>
      <c r="D113" s="50">
        <v>1</v>
      </c>
      <c r="E113" s="50"/>
      <c r="F113" s="50">
        <f t="shared" si="1"/>
        <v>111</v>
      </c>
      <c r="G113" s="2" t="s">
        <v>216</v>
      </c>
      <c r="H113" s="93">
        <v>1</v>
      </c>
      <c r="I113" s="50"/>
      <c r="K113" t="s">
        <v>398</v>
      </c>
      <c r="L113">
        <v>5</v>
      </c>
    </row>
    <row r="114" spans="3:12" x14ac:dyDescent="0.25">
      <c r="C114" t="s">
        <v>89</v>
      </c>
      <c r="D114" s="50">
        <v>1</v>
      </c>
      <c r="E114" s="50"/>
      <c r="F114" s="50">
        <f t="shared" si="1"/>
        <v>112</v>
      </c>
      <c r="G114" s="2" t="s">
        <v>505</v>
      </c>
      <c r="H114" s="93">
        <v>1</v>
      </c>
      <c r="I114" s="50"/>
      <c r="K114" t="s">
        <v>386</v>
      </c>
      <c r="L114">
        <v>5</v>
      </c>
    </row>
    <row r="115" spans="3:12" x14ac:dyDescent="0.25">
      <c r="C115" t="s">
        <v>119</v>
      </c>
      <c r="D115" s="50">
        <v>1</v>
      </c>
      <c r="E115" s="50"/>
      <c r="F115" s="50">
        <f t="shared" si="1"/>
        <v>113</v>
      </c>
      <c r="G115" s="2" t="s">
        <v>593</v>
      </c>
      <c r="H115" s="93">
        <v>1</v>
      </c>
      <c r="I115" s="50"/>
      <c r="K115" t="s">
        <v>542</v>
      </c>
      <c r="L115">
        <v>5</v>
      </c>
    </row>
    <row r="116" spans="3:12" x14ac:dyDescent="0.25">
      <c r="C116" t="s">
        <v>84</v>
      </c>
      <c r="D116" s="50">
        <v>1</v>
      </c>
      <c r="E116" s="50"/>
      <c r="F116" s="50">
        <f t="shared" si="1"/>
        <v>114</v>
      </c>
      <c r="G116" s="2" t="s">
        <v>329</v>
      </c>
      <c r="H116" s="93">
        <v>5</v>
      </c>
      <c r="I116" s="50"/>
      <c r="K116" t="s">
        <v>31</v>
      </c>
      <c r="L116">
        <v>5</v>
      </c>
    </row>
    <row r="117" spans="3:12" x14ac:dyDescent="0.25">
      <c r="C117" t="s">
        <v>185</v>
      </c>
      <c r="D117" s="50">
        <v>1</v>
      </c>
      <c r="E117" s="50"/>
      <c r="F117" s="50">
        <f t="shared" si="1"/>
        <v>115</v>
      </c>
      <c r="G117" s="2" t="s">
        <v>261</v>
      </c>
      <c r="H117" s="93">
        <v>4</v>
      </c>
      <c r="I117" s="50"/>
      <c r="K117" t="s">
        <v>20</v>
      </c>
      <c r="L117">
        <v>5</v>
      </c>
    </row>
    <row r="118" spans="3:12" x14ac:dyDescent="0.25">
      <c r="C118" t="s">
        <v>14</v>
      </c>
      <c r="D118" s="50">
        <v>1</v>
      </c>
      <c r="E118" s="50"/>
      <c r="F118" s="50">
        <f t="shared" si="1"/>
        <v>116</v>
      </c>
      <c r="G118" s="2" t="s">
        <v>185</v>
      </c>
      <c r="H118" s="93">
        <v>13</v>
      </c>
      <c r="I118" s="50"/>
      <c r="K118" t="s">
        <v>168</v>
      </c>
      <c r="L118">
        <v>5</v>
      </c>
    </row>
    <row r="119" spans="3:12" x14ac:dyDescent="0.25">
      <c r="C119" t="s">
        <v>85</v>
      </c>
      <c r="D119" s="50">
        <v>1</v>
      </c>
      <c r="E119" s="50"/>
      <c r="F119" s="50">
        <f t="shared" si="1"/>
        <v>117</v>
      </c>
      <c r="G119" s="2" t="s">
        <v>313</v>
      </c>
      <c r="H119" s="93">
        <v>3</v>
      </c>
      <c r="I119" s="50"/>
      <c r="K119" t="s">
        <v>81</v>
      </c>
      <c r="L119">
        <v>5</v>
      </c>
    </row>
    <row r="120" spans="3:12" x14ac:dyDescent="0.25">
      <c r="C120" t="s">
        <v>120</v>
      </c>
      <c r="D120" s="50">
        <v>1</v>
      </c>
      <c r="E120" s="50"/>
      <c r="F120" s="50">
        <f t="shared" si="1"/>
        <v>118</v>
      </c>
      <c r="G120" s="2" t="s">
        <v>326</v>
      </c>
      <c r="H120" s="93">
        <v>4</v>
      </c>
      <c r="I120" s="50"/>
      <c r="K120" t="s">
        <v>230</v>
      </c>
      <c r="L120">
        <v>5</v>
      </c>
    </row>
    <row r="121" spans="3:12" x14ac:dyDescent="0.25">
      <c r="C121" t="s">
        <v>108</v>
      </c>
      <c r="D121" s="50">
        <v>1</v>
      </c>
      <c r="E121" s="50"/>
      <c r="F121" s="50">
        <f t="shared" si="1"/>
        <v>119</v>
      </c>
      <c r="G121" s="2" t="s">
        <v>82</v>
      </c>
      <c r="H121" s="93">
        <v>8</v>
      </c>
      <c r="I121" s="50"/>
      <c r="K121" s="108" t="s">
        <v>232</v>
      </c>
      <c r="L121" s="109">
        <v>5</v>
      </c>
    </row>
    <row r="122" spans="3:12" x14ac:dyDescent="0.25">
      <c r="C122" t="s">
        <v>343</v>
      </c>
      <c r="D122" s="50">
        <v>1</v>
      </c>
      <c r="E122" s="50"/>
      <c r="F122" s="50">
        <f t="shared" si="1"/>
        <v>120</v>
      </c>
      <c r="G122" s="2" t="s">
        <v>281</v>
      </c>
      <c r="H122" s="93">
        <v>7</v>
      </c>
      <c r="I122" s="50"/>
      <c r="K122" t="s">
        <v>218</v>
      </c>
      <c r="L122">
        <v>5</v>
      </c>
    </row>
    <row r="123" spans="3:12" x14ac:dyDescent="0.25">
      <c r="C123" t="s">
        <v>397</v>
      </c>
      <c r="D123" s="50">
        <v>1</v>
      </c>
      <c r="E123" s="50"/>
      <c r="F123" s="50">
        <f t="shared" si="1"/>
        <v>121</v>
      </c>
      <c r="G123" s="2" t="s">
        <v>353</v>
      </c>
      <c r="H123" s="93">
        <v>4</v>
      </c>
      <c r="I123" s="50"/>
      <c r="K123" t="s">
        <v>197</v>
      </c>
      <c r="L123">
        <v>5</v>
      </c>
    </row>
    <row r="124" spans="3:12" x14ac:dyDescent="0.25">
      <c r="C124" t="s">
        <v>298</v>
      </c>
      <c r="D124" s="50">
        <v>1</v>
      </c>
      <c r="E124" s="50"/>
      <c r="F124" s="50">
        <f t="shared" si="1"/>
        <v>122</v>
      </c>
      <c r="G124" s="2" t="s">
        <v>312</v>
      </c>
      <c r="H124" s="93">
        <v>3</v>
      </c>
      <c r="I124" s="50"/>
      <c r="K124" t="s">
        <v>158</v>
      </c>
      <c r="L124">
        <v>5</v>
      </c>
    </row>
    <row r="125" spans="3:12" x14ac:dyDescent="0.25">
      <c r="C125" t="s">
        <v>114</v>
      </c>
      <c r="D125" s="50">
        <v>1</v>
      </c>
      <c r="E125" s="50"/>
      <c r="F125" s="50">
        <f t="shared" si="1"/>
        <v>123</v>
      </c>
      <c r="G125" s="2" t="s">
        <v>650</v>
      </c>
      <c r="H125" s="93">
        <v>1</v>
      </c>
      <c r="I125" s="50"/>
      <c r="K125" t="s">
        <v>169</v>
      </c>
      <c r="L125">
        <v>5</v>
      </c>
    </row>
    <row r="126" spans="3:12" x14ac:dyDescent="0.25">
      <c r="C126" t="s">
        <v>398</v>
      </c>
      <c r="D126" s="50">
        <v>1</v>
      </c>
      <c r="E126" s="50"/>
      <c r="F126" s="50">
        <f t="shared" si="1"/>
        <v>124</v>
      </c>
      <c r="G126" s="2" t="s">
        <v>498</v>
      </c>
      <c r="H126" s="93">
        <v>3</v>
      </c>
      <c r="I126" s="50"/>
      <c r="K126" t="s">
        <v>193</v>
      </c>
      <c r="L126">
        <v>5</v>
      </c>
    </row>
    <row r="127" spans="3:12" x14ac:dyDescent="0.25">
      <c r="C127" t="s">
        <v>390</v>
      </c>
      <c r="D127" s="50">
        <v>1</v>
      </c>
      <c r="E127" s="50"/>
      <c r="F127" s="50">
        <f t="shared" si="1"/>
        <v>125</v>
      </c>
      <c r="G127" s="2" t="s">
        <v>451</v>
      </c>
      <c r="H127" s="93">
        <v>3</v>
      </c>
      <c r="I127" s="50"/>
      <c r="K127" t="s">
        <v>423</v>
      </c>
      <c r="L127">
        <v>4</v>
      </c>
    </row>
    <row r="128" spans="3:12" x14ac:dyDescent="0.25">
      <c r="C128" t="s">
        <v>45</v>
      </c>
      <c r="D128" s="50">
        <v>1</v>
      </c>
      <c r="E128" s="50"/>
      <c r="F128" s="50">
        <f t="shared" si="1"/>
        <v>126</v>
      </c>
      <c r="G128" s="2" t="s">
        <v>677</v>
      </c>
      <c r="H128" s="93">
        <v>1</v>
      </c>
      <c r="I128" s="50"/>
      <c r="K128" t="s">
        <v>155</v>
      </c>
      <c r="L128">
        <v>4</v>
      </c>
    </row>
    <row r="129" spans="3:12" x14ac:dyDescent="0.25">
      <c r="C129" t="s">
        <v>95</v>
      </c>
      <c r="D129" s="50">
        <v>1</v>
      </c>
      <c r="E129" s="50"/>
      <c r="F129" s="50">
        <f t="shared" si="1"/>
        <v>127</v>
      </c>
      <c r="G129" s="2" t="s">
        <v>504</v>
      </c>
      <c r="H129" s="93">
        <v>2</v>
      </c>
      <c r="I129" s="50"/>
      <c r="K129" s="96" t="s">
        <v>485</v>
      </c>
      <c r="L129" s="96">
        <v>4</v>
      </c>
    </row>
    <row r="130" spans="3:12" x14ac:dyDescent="0.25">
      <c r="C130" t="s">
        <v>96</v>
      </c>
      <c r="D130" s="50">
        <v>1</v>
      </c>
      <c r="E130" s="50"/>
      <c r="F130" s="50">
        <f t="shared" si="1"/>
        <v>128</v>
      </c>
      <c r="G130" s="2" t="s">
        <v>361</v>
      </c>
      <c r="H130" s="93">
        <v>1</v>
      </c>
      <c r="I130" s="50"/>
      <c r="K130" t="s">
        <v>376</v>
      </c>
      <c r="L130">
        <v>4</v>
      </c>
    </row>
    <row r="131" spans="3:12" x14ac:dyDescent="0.25">
      <c r="C131" t="s">
        <v>378</v>
      </c>
      <c r="D131" s="50">
        <v>1</v>
      </c>
      <c r="E131" s="50"/>
      <c r="F131" s="50">
        <f t="shared" si="1"/>
        <v>129</v>
      </c>
      <c r="G131" s="2" t="s">
        <v>497</v>
      </c>
      <c r="H131" s="93">
        <v>1</v>
      </c>
      <c r="I131" s="50"/>
      <c r="K131" t="s">
        <v>179</v>
      </c>
      <c r="L131">
        <v>4</v>
      </c>
    </row>
    <row r="132" spans="3:12" x14ac:dyDescent="0.25">
      <c r="C132" t="s">
        <v>97</v>
      </c>
      <c r="D132" s="50">
        <v>1</v>
      </c>
      <c r="E132" s="50"/>
      <c r="F132" s="50">
        <f t="shared" si="1"/>
        <v>130</v>
      </c>
      <c r="G132" s="2" t="s">
        <v>233</v>
      </c>
      <c r="H132" s="93">
        <v>5</v>
      </c>
      <c r="I132" s="50"/>
      <c r="K132" t="s">
        <v>222</v>
      </c>
      <c r="L132">
        <v>4</v>
      </c>
    </row>
    <row r="133" spans="3:12" x14ac:dyDescent="0.25">
      <c r="C133" t="s">
        <v>99</v>
      </c>
      <c r="D133" s="50">
        <v>1</v>
      </c>
      <c r="E133" s="50"/>
      <c r="F133" s="50">
        <f t="shared" ref="F133:F196" si="2">F132+1</f>
        <v>131</v>
      </c>
      <c r="G133" s="2" t="s">
        <v>154</v>
      </c>
      <c r="H133" s="93">
        <v>5</v>
      </c>
      <c r="I133" s="50"/>
      <c r="K133" t="s">
        <v>261</v>
      </c>
      <c r="L133">
        <v>4</v>
      </c>
    </row>
    <row r="134" spans="3:12" x14ac:dyDescent="0.25">
      <c r="C134" t="s">
        <v>524</v>
      </c>
      <c r="D134" s="50">
        <v>1</v>
      </c>
      <c r="E134" s="50"/>
      <c r="F134" s="50">
        <f t="shared" si="2"/>
        <v>132</v>
      </c>
      <c r="G134" s="2" t="s">
        <v>380</v>
      </c>
      <c r="H134" s="93">
        <v>5</v>
      </c>
      <c r="I134" s="50"/>
      <c r="K134" t="s">
        <v>326</v>
      </c>
      <c r="L134">
        <v>4</v>
      </c>
    </row>
    <row r="135" spans="3:12" x14ac:dyDescent="0.25">
      <c r="C135" t="s">
        <v>388</v>
      </c>
      <c r="D135" s="50">
        <v>1</v>
      </c>
      <c r="E135" s="50"/>
      <c r="F135" s="50">
        <f t="shared" si="2"/>
        <v>133</v>
      </c>
      <c r="G135" s="2" t="s">
        <v>409</v>
      </c>
      <c r="H135" s="93">
        <v>3</v>
      </c>
      <c r="I135" s="50"/>
      <c r="K135" t="s">
        <v>353</v>
      </c>
      <c r="L135">
        <v>4</v>
      </c>
    </row>
    <row r="136" spans="3:12" x14ac:dyDescent="0.25">
      <c r="C136" t="s">
        <v>100</v>
      </c>
      <c r="D136" s="50">
        <v>1</v>
      </c>
      <c r="E136" s="50"/>
      <c r="F136" s="50">
        <f t="shared" si="2"/>
        <v>134</v>
      </c>
      <c r="G136" s="2" t="s">
        <v>264</v>
      </c>
      <c r="H136" s="93">
        <v>1</v>
      </c>
      <c r="I136" s="50"/>
      <c r="K136" t="s">
        <v>161</v>
      </c>
      <c r="L136">
        <v>4</v>
      </c>
    </row>
    <row r="137" spans="3:12" x14ac:dyDescent="0.25">
      <c r="C137" t="s">
        <v>29</v>
      </c>
      <c r="D137" s="50">
        <v>1</v>
      </c>
      <c r="E137" s="50"/>
      <c r="F137" s="50">
        <f t="shared" si="2"/>
        <v>135</v>
      </c>
      <c r="G137" s="2" t="s">
        <v>314</v>
      </c>
      <c r="H137" s="93">
        <v>6</v>
      </c>
      <c r="I137" s="50"/>
      <c r="K137" t="s">
        <v>42</v>
      </c>
      <c r="L137">
        <v>4</v>
      </c>
    </row>
    <row r="138" spans="3:12" x14ac:dyDescent="0.25">
      <c r="C138" t="s">
        <v>57</v>
      </c>
      <c r="D138" s="50">
        <v>1</v>
      </c>
      <c r="E138" s="50"/>
      <c r="F138" s="50">
        <f t="shared" si="2"/>
        <v>136</v>
      </c>
      <c r="G138" s="2" t="s">
        <v>419</v>
      </c>
      <c r="H138" s="93">
        <v>1</v>
      </c>
      <c r="I138" s="50"/>
      <c r="K138" t="s">
        <v>59</v>
      </c>
      <c r="L138">
        <v>4</v>
      </c>
    </row>
    <row r="139" spans="3:12" x14ac:dyDescent="0.25">
      <c r="C139" t="s">
        <v>332</v>
      </c>
      <c r="D139" s="50">
        <v>1</v>
      </c>
      <c r="E139" s="50"/>
      <c r="F139" s="50">
        <f t="shared" si="2"/>
        <v>137</v>
      </c>
      <c r="G139" s="2" t="s">
        <v>204</v>
      </c>
      <c r="H139" s="93">
        <v>1</v>
      </c>
      <c r="I139" s="50"/>
      <c r="K139" t="s">
        <v>250</v>
      </c>
      <c r="L139">
        <v>4</v>
      </c>
    </row>
    <row r="140" spans="3:12" x14ac:dyDescent="0.25">
      <c r="C140" t="s">
        <v>6</v>
      </c>
      <c r="D140" s="50">
        <v>1</v>
      </c>
      <c r="E140" s="50"/>
      <c r="F140" s="50">
        <f t="shared" si="2"/>
        <v>138</v>
      </c>
      <c r="G140" s="2" t="s">
        <v>206</v>
      </c>
      <c r="H140" s="93">
        <v>7</v>
      </c>
      <c r="I140" s="50"/>
      <c r="K140" t="s">
        <v>195</v>
      </c>
      <c r="L140">
        <v>4</v>
      </c>
    </row>
    <row r="141" spans="3:12" x14ac:dyDescent="0.25">
      <c r="C141" t="s">
        <v>436</v>
      </c>
      <c r="D141" s="50">
        <v>1</v>
      </c>
      <c r="E141" s="50"/>
      <c r="F141" s="50">
        <f t="shared" si="2"/>
        <v>139</v>
      </c>
      <c r="G141" s="2" t="s">
        <v>398</v>
      </c>
      <c r="H141" s="93">
        <v>5</v>
      </c>
      <c r="I141" s="50"/>
      <c r="K141" t="s">
        <v>299</v>
      </c>
      <c r="L141">
        <v>4</v>
      </c>
    </row>
    <row r="142" spans="3:12" x14ac:dyDescent="0.25">
      <c r="C142" t="s">
        <v>545</v>
      </c>
      <c r="D142" s="50">
        <v>1</v>
      </c>
      <c r="E142" s="50"/>
      <c r="F142" s="50">
        <f t="shared" si="2"/>
        <v>140</v>
      </c>
      <c r="G142" s="2" t="s">
        <v>337</v>
      </c>
      <c r="H142" s="93">
        <v>7</v>
      </c>
      <c r="I142" s="50"/>
      <c r="K142" t="s">
        <v>41</v>
      </c>
      <c r="L142">
        <v>4</v>
      </c>
    </row>
    <row r="143" spans="3:12" x14ac:dyDescent="0.25">
      <c r="C143" t="s">
        <v>386</v>
      </c>
      <c r="D143" s="50">
        <v>1</v>
      </c>
      <c r="E143" s="50"/>
      <c r="F143" s="50">
        <f t="shared" si="2"/>
        <v>141</v>
      </c>
      <c r="G143" s="2" t="s">
        <v>161</v>
      </c>
      <c r="H143" s="93">
        <v>4</v>
      </c>
      <c r="I143" s="50"/>
      <c r="K143" t="s">
        <v>146</v>
      </c>
      <c r="L143">
        <v>4</v>
      </c>
    </row>
    <row r="144" spans="3:12" x14ac:dyDescent="0.25">
      <c r="C144" t="s">
        <v>73</v>
      </c>
      <c r="D144" s="50">
        <v>1</v>
      </c>
      <c r="E144" s="50"/>
      <c r="F144" s="50">
        <f t="shared" si="2"/>
        <v>142</v>
      </c>
      <c r="G144" s="2" t="s">
        <v>219</v>
      </c>
      <c r="H144" s="93">
        <v>8</v>
      </c>
      <c r="I144" s="50"/>
      <c r="K144" t="s">
        <v>175</v>
      </c>
      <c r="L144">
        <v>4</v>
      </c>
    </row>
    <row r="145" spans="3:12" x14ac:dyDescent="0.25">
      <c r="C145" t="s">
        <v>221</v>
      </c>
      <c r="D145" s="50">
        <v>1</v>
      </c>
      <c r="E145" s="50"/>
      <c r="F145" s="50">
        <f t="shared" si="2"/>
        <v>143</v>
      </c>
      <c r="G145" s="2" t="s">
        <v>387</v>
      </c>
      <c r="H145" s="93">
        <v>1</v>
      </c>
      <c r="I145" s="50"/>
      <c r="K145" t="s">
        <v>404</v>
      </c>
      <c r="L145">
        <v>4</v>
      </c>
    </row>
    <row r="146" spans="3:12" x14ac:dyDescent="0.25">
      <c r="C146" t="s">
        <v>103</v>
      </c>
      <c r="D146" s="50">
        <v>1</v>
      </c>
      <c r="E146" s="50"/>
      <c r="F146" s="50">
        <f t="shared" si="2"/>
        <v>144</v>
      </c>
      <c r="G146" s="2" t="s">
        <v>45</v>
      </c>
      <c r="H146" s="93">
        <v>3</v>
      </c>
      <c r="I146" s="50"/>
      <c r="K146" t="s">
        <v>125</v>
      </c>
      <c r="L146">
        <v>4</v>
      </c>
    </row>
    <row r="147" spans="3:12" x14ac:dyDescent="0.25">
      <c r="C147" t="s">
        <v>43</v>
      </c>
      <c r="D147" s="50">
        <v>1</v>
      </c>
      <c r="E147" s="50"/>
      <c r="F147" s="50">
        <f t="shared" si="2"/>
        <v>145</v>
      </c>
      <c r="G147" s="2" t="s">
        <v>217</v>
      </c>
      <c r="H147" s="93">
        <v>6</v>
      </c>
      <c r="I147" s="50"/>
      <c r="K147" t="s">
        <v>301</v>
      </c>
      <c r="L147">
        <v>4</v>
      </c>
    </row>
    <row r="148" spans="3:12" x14ac:dyDescent="0.25">
      <c r="C148" t="s">
        <v>104</v>
      </c>
      <c r="D148" s="50">
        <v>1</v>
      </c>
      <c r="E148" s="50"/>
      <c r="F148" s="50">
        <f t="shared" si="2"/>
        <v>146</v>
      </c>
      <c r="G148" s="2" t="s">
        <v>386</v>
      </c>
      <c r="H148" s="93">
        <v>5</v>
      </c>
      <c r="I148" s="50"/>
      <c r="K148" t="s">
        <v>235</v>
      </c>
      <c r="L148">
        <v>4</v>
      </c>
    </row>
    <row r="149" spans="3:12" x14ac:dyDescent="0.25">
      <c r="C149" t="s">
        <v>185</v>
      </c>
      <c r="D149" s="50">
        <v>1</v>
      </c>
      <c r="E149" s="50"/>
      <c r="F149" s="50">
        <f t="shared" si="2"/>
        <v>147</v>
      </c>
      <c r="G149" s="2" t="s">
        <v>405</v>
      </c>
      <c r="H149" s="93">
        <v>3</v>
      </c>
      <c r="I149" s="50"/>
      <c r="K149" t="s">
        <v>590</v>
      </c>
      <c r="L149">
        <v>4</v>
      </c>
    </row>
    <row r="150" spans="3:12" x14ac:dyDescent="0.25">
      <c r="C150" t="s">
        <v>389</v>
      </c>
      <c r="D150" s="50">
        <v>1</v>
      </c>
      <c r="E150" s="50"/>
      <c r="F150" s="50">
        <f t="shared" si="2"/>
        <v>148</v>
      </c>
      <c r="G150" s="2" t="s">
        <v>70</v>
      </c>
      <c r="H150" s="93">
        <v>1</v>
      </c>
      <c r="I150" s="50"/>
      <c r="K150" t="s">
        <v>397</v>
      </c>
      <c r="L150">
        <v>4</v>
      </c>
    </row>
    <row r="151" spans="3:12" x14ac:dyDescent="0.25">
      <c r="C151" t="s">
        <v>108</v>
      </c>
      <c r="D151" s="50">
        <v>1</v>
      </c>
      <c r="E151" s="50"/>
      <c r="F151" s="50">
        <f t="shared" si="2"/>
        <v>149</v>
      </c>
      <c r="G151" s="2" t="s">
        <v>542</v>
      </c>
      <c r="H151" s="93">
        <v>5</v>
      </c>
      <c r="I151" s="50"/>
      <c r="K151" t="s">
        <v>234</v>
      </c>
      <c r="L151">
        <v>4</v>
      </c>
    </row>
    <row r="152" spans="3:12" x14ac:dyDescent="0.25">
      <c r="C152" t="s">
        <v>48</v>
      </c>
      <c r="D152" s="50">
        <v>1</v>
      </c>
      <c r="E152" s="50"/>
      <c r="F152" s="50">
        <f t="shared" si="2"/>
        <v>150</v>
      </c>
      <c r="G152" s="2" t="s">
        <v>501</v>
      </c>
      <c r="H152" s="93">
        <v>1</v>
      </c>
      <c r="I152" s="50"/>
      <c r="K152" t="s">
        <v>413</v>
      </c>
      <c r="L152">
        <v>4</v>
      </c>
    </row>
    <row r="153" spans="3:12" x14ac:dyDescent="0.25">
      <c r="C153" t="s">
        <v>109</v>
      </c>
      <c r="D153" s="50">
        <v>1</v>
      </c>
      <c r="E153" s="50"/>
      <c r="F153" s="50">
        <f t="shared" si="2"/>
        <v>151</v>
      </c>
      <c r="G153" s="2" t="s">
        <v>80</v>
      </c>
      <c r="H153" s="93">
        <v>3</v>
      </c>
      <c r="I153" s="50"/>
      <c r="K153" t="s">
        <v>166</v>
      </c>
      <c r="L153">
        <v>4</v>
      </c>
    </row>
    <row r="154" spans="3:12" x14ac:dyDescent="0.25">
      <c r="C154" t="s">
        <v>11</v>
      </c>
      <c r="D154" s="50">
        <v>1</v>
      </c>
      <c r="E154" s="50"/>
      <c r="F154" s="50">
        <f t="shared" si="2"/>
        <v>152</v>
      </c>
      <c r="G154" s="2" t="s">
        <v>355</v>
      </c>
      <c r="H154" s="93">
        <v>2</v>
      </c>
      <c r="I154" s="50"/>
      <c r="K154" t="s">
        <v>332</v>
      </c>
      <c r="L154">
        <v>4</v>
      </c>
    </row>
    <row r="155" spans="3:12" x14ac:dyDescent="0.25">
      <c r="C155" t="s">
        <v>110</v>
      </c>
      <c r="D155" s="50">
        <v>1</v>
      </c>
      <c r="E155" s="50"/>
      <c r="F155" s="50">
        <f t="shared" si="2"/>
        <v>153</v>
      </c>
      <c r="G155" s="2" t="s">
        <v>42</v>
      </c>
      <c r="H155" s="93">
        <v>4</v>
      </c>
      <c r="I155" s="50"/>
      <c r="K155" t="s">
        <v>300</v>
      </c>
      <c r="L155">
        <v>4</v>
      </c>
    </row>
    <row r="156" spans="3:12" x14ac:dyDescent="0.25">
      <c r="C156" t="s">
        <v>111</v>
      </c>
      <c r="D156" s="50">
        <v>1</v>
      </c>
      <c r="E156" s="50"/>
      <c r="F156" s="50">
        <f t="shared" si="2"/>
        <v>154</v>
      </c>
      <c r="G156" s="2" t="s">
        <v>225</v>
      </c>
      <c r="H156" s="93">
        <v>1</v>
      </c>
      <c r="I156" s="50"/>
      <c r="K156" t="s">
        <v>163</v>
      </c>
      <c r="L156">
        <v>4</v>
      </c>
    </row>
    <row r="157" spans="3:12" x14ac:dyDescent="0.25">
      <c r="C157" t="s">
        <v>112</v>
      </c>
      <c r="D157" s="50">
        <v>1</v>
      </c>
      <c r="E157" s="50"/>
      <c r="F157" s="50">
        <f t="shared" si="2"/>
        <v>155</v>
      </c>
      <c r="G157" s="2" t="s">
        <v>566</v>
      </c>
      <c r="H157" s="93">
        <v>1</v>
      </c>
      <c r="I157" s="50"/>
      <c r="K157" t="s">
        <v>183</v>
      </c>
      <c r="L157">
        <v>4</v>
      </c>
    </row>
    <row r="158" spans="3:12" x14ac:dyDescent="0.25">
      <c r="C158" t="s">
        <v>113</v>
      </c>
      <c r="D158" s="50">
        <v>1</v>
      </c>
      <c r="E158" s="50"/>
      <c r="F158" s="50">
        <f t="shared" si="2"/>
        <v>156</v>
      </c>
      <c r="G158" s="2" t="s">
        <v>31</v>
      </c>
      <c r="H158" s="93">
        <v>5</v>
      </c>
      <c r="I158" s="50"/>
      <c r="K158" t="s">
        <v>477</v>
      </c>
      <c r="L158">
        <v>4</v>
      </c>
    </row>
    <row r="159" spans="3:12" x14ac:dyDescent="0.25">
      <c r="C159" t="s">
        <v>307</v>
      </c>
      <c r="D159" s="50">
        <v>1</v>
      </c>
      <c r="E159" s="50"/>
      <c r="F159" s="50">
        <f t="shared" si="2"/>
        <v>157</v>
      </c>
      <c r="G159" s="2" t="s">
        <v>291</v>
      </c>
      <c r="H159" s="93">
        <v>8</v>
      </c>
      <c r="I159" s="50"/>
      <c r="K159" t="s">
        <v>228</v>
      </c>
      <c r="L159">
        <v>3</v>
      </c>
    </row>
    <row r="160" spans="3:12" x14ac:dyDescent="0.25">
      <c r="C160" t="s">
        <v>6</v>
      </c>
      <c r="D160" s="50">
        <v>1</v>
      </c>
      <c r="E160" s="50"/>
      <c r="F160" s="50">
        <f t="shared" si="2"/>
        <v>158</v>
      </c>
      <c r="G160" s="2" t="s">
        <v>592</v>
      </c>
      <c r="H160" s="93">
        <v>1</v>
      </c>
      <c r="I160" s="50"/>
      <c r="K160" t="s">
        <v>316</v>
      </c>
      <c r="L160">
        <v>3</v>
      </c>
    </row>
    <row r="161" spans="3:12" x14ac:dyDescent="0.25">
      <c r="C161" t="s">
        <v>114</v>
      </c>
      <c r="D161" s="50">
        <v>1</v>
      </c>
      <c r="E161" s="50"/>
      <c r="F161" s="50">
        <f t="shared" si="2"/>
        <v>159</v>
      </c>
      <c r="G161" s="2" t="s">
        <v>543</v>
      </c>
      <c r="H161" s="93">
        <v>2</v>
      </c>
      <c r="I161" s="50"/>
      <c r="K161" t="s">
        <v>561</v>
      </c>
      <c r="L161">
        <v>3</v>
      </c>
    </row>
    <row r="162" spans="3:12" x14ac:dyDescent="0.25">
      <c r="C162" t="s">
        <v>219</v>
      </c>
      <c r="D162" s="50">
        <v>1</v>
      </c>
      <c r="E162" s="50"/>
      <c r="F162" s="50">
        <f t="shared" si="2"/>
        <v>160</v>
      </c>
      <c r="G162" s="2" t="s">
        <v>59</v>
      </c>
      <c r="H162" s="93">
        <v>4</v>
      </c>
      <c r="I162" s="50"/>
      <c r="K162" t="s">
        <v>551</v>
      </c>
      <c r="L162">
        <v>3</v>
      </c>
    </row>
    <row r="163" spans="3:12" x14ac:dyDescent="0.25">
      <c r="C163" t="s">
        <v>13</v>
      </c>
      <c r="D163" s="50">
        <v>1</v>
      </c>
      <c r="E163" s="50"/>
      <c r="F163" s="50">
        <f t="shared" si="2"/>
        <v>161</v>
      </c>
      <c r="G163" s="2" t="s">
        <v>18</v>
      </c>
      <c r="H163" s="93">
        <v>10</v>
      </c>
      <c r="I163" s="50"/>
      <c r="K163" t="s">
        <v>61</v>
      </c>
      <c r="L163">
        <v>3</v>
      </c>
    </row>
    <row r="164" spans="3:12" x14ac:dyDescent="0.25">
      <c r="C164" t="s">
        <v>96</v>
      </c>
      <c r="D164" s="50">
        <v>1</v>
      </c>
      <c r="E164" s="50"/>
      <c r="F164" s="50">
        <f t="shared" si="2"/>
        <v>162</v>
      </c>
      <c r="G164" s="2" t="s">
        <v>54</v>
      </c>
      <c r="H164" s="93">
        <v>1</v>
      </c>
      <c r="I164" s="50"/>
      <c r="K164" t="s">
        <v>60</v>
      </c>
      <c r="L164">
        <v>3</v>
      </c>
    </row>
    <row r="165" spans="3:12" x14ac:dyDescent="0.25">
      <c r="C165" t="s">
        <v>424</v>
      </c>
      <c r="D165" s="50">
        <v>1</v>
      </c>
      <c r="E165" s="50"/>
      <c r="F165" s="50">
        <f t="shared" si="2"/>
        <v>163</v>
      </c>
      <c r="G165" s="2" t="s">
        <v>250</v>
      </c>
      <c r="H165" s="93">
        <v>4</v>
      </c>
      <c r="I165" s="50"/>
      <c r="K165" t="s">
        <v>372</v>
      </c>
      <c r="L165">
        <v>3</v>
      </c>
    </row>
    <row r="166" spans="3:12" x14ac:dyDescent="0.25">
      <c r="C166" t="s">
        <v>148</v>
      </c>
      <c r="D166" s="50">
        <v>1</v>
      </c>
      <c r="E166" s="50"/>
      <c r="F166" s="50">
        <f t="shared" si="2"/>
        <v>164</v>
      </c>
      <c r="G166" s="2" t="s">
        <v>69</v>
      </c>
      <c r="H166" s="93">
        <v>12</v>
      </c>
      <c r="I166" s="50"/>
      <c r="K166" t="s">
        <v>269</v>
      </c>
      <c r="L166">
        <v>3</v>
      </c>
    </row>
    <row r="167" spans="3:12" x14ac:dyDescent="0.25">
      <c r="C167" t="s">
        <v>62</v>
      </c>
      <c r="D167" s="50">
        <v>1</v>
      </c>
      <c r="E167" s="50"/>
      <c r="F167" s="50">
        <f t="shared" si="2"/>
        <v>165</v>
      </c>
      <c r="G167" s="2" t="s">
        <v>418</v>
      </c>
      <c r="H167" s="93">
        <v>1</v>
      </c>
      <c r="I167" s="50"/>
      <c r="K167" t="s">
        <v>375</v>
      </c>
      <c r="L167">
        <v>3</v>
      </c>
    </row>
    <row r="168" spans="3:12" x14ac:dyDescent="0.25">
      <c r="C168" t="s">
        <v>329</v>
      </c>
      <c r="D168" s="50">
        <v>1</v>
      </c>
      <c r="E168" s="50"/>
      <c r="F168" s="50">
        <f t="shared" si="2"/>
        <v>166</v>
      </c>
      <c r="G168" s="2" t="s">
        <v>428</v>
      </c>
      <c r="H168" s="93">
        <v>2</v>
      </c>
      <c r="I168" s="50"/>
      <c r="K168" t="s">
        <v>488</v>
      </c>
      <c r="L168">
        <v>3</v>
      </c>
    </row>
    <row r="169" spans="3:12" x14ac:dyDescent="0.25">
      <c r="C169" t="s">
        <v>119</v>
      </c>
      <c r="D169" s="50">
        <v>1</v>
      </c>
      <c r="E169" s="50"/>
      <c r="F169" s="50">
        <f t="shared" si="2"/>
        <v>167</v>
      </c>
      <c r="G169" s="2" t="s">
        <v>476</v>
      </c>
      <c r="H169" s="93">
        <v>2</v>
      </c>
      <c r="I169" s="50"/>
      <c r="K169" t="s">
        <v>256</v>
      </c>
      <c r="L169">
        <v>3</v>
      </c>
    </row>
    <row r="170" spans="3:12" x14ac:dyDescent="0.25">
      <c r="C170" t="s">
        <v>46</v>
      </c>
      <c r="D170" s="50">
        <v>1</v>
      </c>
      <c r="E170" s="50"/>
      <c r="F170" s="50">
        <f t="shared" si="2"/>
        <v>168</v>
      </c>
      <c r="G170" s="2" t="s">
        <v>68</v>
      </c>
      <c r="H170" s="93">
        <v>1</v>
      </c>
      <c r="I170" s="50"/>
      <c r="K170" t="s">
        <v>313</v>
      </c>
      <c r="L170">
        <v>3</v>
      </c>
    </row>
    <row r="171" spans="3:12" x14ac:dyDescent="0.25">
      <c r="C171" t="s">
        <v>121</v>
      </c>
      <c r="D171" s="50">
        <v>1</v>
      </c>
      <c r="E171" s="50"/>
      <c r="F171" s="50">
        <f t="shared" si="2"/>
        <v>169</v>
      </c>
      <c r="G171" s="2" t="s">
        <v>550</v>
      </c>
      <c r="H171" s="93">
        <v>3</v>
      </c>
      <c r="I171" s="50"/>
      <c r="K171" t="s">
        <v>312</v>
      </c>
      <c r="L171">
        <v>3</v>
      </c>
    </row>
    <row r="172" spans="3:12" x14ac:dyDescent="0.25">
      <c r="C172" t="s">
        <v>120</v>
      </c>
      <c r="D172" s="50">
        <v>1</v>
      </c>
      <c r="E172" s="50"/>
      <c r="F172" s="50">
        <f t="shared" si="2"/>
        <v>170</v>
      </c>
      <c r="G172" s="2" t="s">
        <v>104</v>
      </c>
      <c r="H172" s="93">
        <v>2</v>
      </c>
      <c r="I172" s="50"/>
      <c r="K172" t="s">
        <v>498</v>
      </c>
      <c r="L172">
        <v>3</v>
      </c>
    </row>
    <row r="173" spans="3:12" x14ac:dyDescent="0.25">
      <c r="C173" t="s">
        <v>5</v>
      </c>
      <c r="D173" s="50">
        <v>1</v>
      </c>
      <c r="E173" s="50"/>
      <c r="F173" s="50">
        <f t="shared" si="2"/>
        <v>171</v>
      </c>
      <c r="G173" s="2" t="s">
        <v>76</v>
      </c>
      <c r="H173" s="93">
        <v>1</v>
      </c>
      <c r="I173" s="50"/>
      <c r="K173" t="s">
        <v>451</v>
      </c>
      <c r="L173">
        <v>3</v>
      </c>
    </row>
    <row r="174" spans="3:12" x14ac:dyDescent="0.25">
      <c r="C174" t="s">
        <v>123</v>
      </c>
      <c r="D174" s="50">
        <v>1</v>
      </c>
      <c r="E174" s="50"/>
      <c r="F174" s="50">
        <f t="shared" si="2"/>
        <v>172</v>
      </c>
      <c r="G174" s="2" t="s">
        <v>57</v>
      </c>
      <c r="H174" s="93">
        <v>6</v>
      </c>
      <c r="I174" s="50"/>
      <c r="K174" t="s">
        <v>409</v>
      </c>
      <c r="L174">
        <v>3</v>
      </c>
    </row>
    <row r="175" spans="3:12" x14ac:dyDescent="0.25">
      <c r="C175" t="s">
        <v>157</v>
      </c>
      <c r="D175" s="50">
        <v>1</v>
      </c>
      <c r="E175" s="50"/>
      <c r="F175" s="50">
        <f t="shared" si="2"/>
        <v>173</v>
      </c>
      <c r="G175" s="2" t="s">
        <v>582</v>
      </c>
      <c r="H175" s="93">
        <v>2</v>
      </c>
      <c r="I175" s="50"/>
      <c r="K175" t="s">
        <v>45</v>
      </c>
      <c r="L175">
        <v>3</v>
      </c>
    </row>
    <row r="176" spans="3:12" x14ac:dyDescent="0.25">
      <c r="C176" t="s">
        <v>29</v>
      </c>
      <c r="D176" s="50">
        <v>1</v>
      </c>
      <c r="E176" s="50"/>
      <c r="F176" s="50">
        <f t="shared" si="2"/>
        <v>174</v>
      </c>
      <c r="G176" s="2" t="s">
        <v>545</v>
      </c>
      <c r="H176" s="93">
        <v>6</v>
      </c>
      <c r="I176" s="50"/>
      <c r="K176" t="s">
        <v>405</v>
      </c>
      <c r="L176">
        <v>3</v>
      </c>
    </row>
    <row r="177" spans="3:12" x14ac:dyDescent="0.25">
      <c r="C177" t="s">
        <v>269</v>
      </c>
      <c r="D177" s="50">
        <v>1</v>
      </c>
      <c r="E177" s="50"/>
      <c r="F177" s="50">
        <f t="shared" si="2"/>
        <v>175</v>
      </c>
      <c r="G177" s="2" t="s">
        <v>164</v>
      </c>
      <c r="H177" s="93">
        <v>2</v>
      </c>
      <c r="I177" s="50"/>
      <c r="K177" t="s">
        <v>80</v>
      </c>
      <c r="L177">
        <v>3</v>
      </c>
    </row>
    <row r="178" spans="3:12" x14ac:dyDescent="0.25">
      <c r="C178" t="s">
        <v>124</v>
      </c>
      <c r="D178" s="50">
        <v>1</v>
      </c>
      <c r="E178" s="50"/>
      <c r="F178" s="50">
        <f t="shared" si="2"/>
        <v>176</v>
      </c>
      <c r="G178" s="2" t="s">
        <v>571</v>
      </c>
      <c r="H178" s="93">
        <v>1</v>
      </c>
      <c r="I178" s="50"/>
      <c r="K178" t="s">
        <v>550</v>
      </c>
      <c r="L178">
        <v>3</v>
      </c>
    </row>
    <row r="179" spans="3:12" x14ac:dyDescent="0.25">
      <c r="C179" t="s">
        <v>125</v>
      </c>
      <c r="D179" s="50">
        <v>1</v>
      </c>
      <c r="E179" s="50"/>
      <c r="F179" s="50">
        <f t="shared" si="2"/>
        <v>177</v>
      </c>
      <c r="G179" s="2" t="s">
        <v>30</v>
      </c>
      <c r="H179" s="93">
        <v>8</v>
      </c>
      <c r="I179" s="50"/>
      <c r="K179" t="s">
        <v>330</v>
      </c>
      <c r="L179">
        <v>3</v>
      </c>
    </row>
    <row r="180" spans="3:12" x14ac:dyDescent="0.25">
      <c r="C180" t="s">
        <v>126</v>
      </c>
      <c r="D180" s="50">
        <v>1</v>
      </c>
      <c r="E180" s="50"/>
      <c r="F180" s="50">
        <f t="shared" si="2"/>
        <v>178</v>
      </c>
      <c r="G180" s="2" t="s">
        <v>13</v>
      </c>
      <c r="H180" s="93">
        <v>6</v>
      </c>
      <c r="I180" s="50"/>
      <c r="K180" t="s">
        <v>262</v>
      </c>
      <c r="L180">
        <v>3</v>
      </c>
    </row>
    <row r="181" spans="3:12" x14ac:dyDescent="0.25">
      <c r="C181" t="s">
        <v>127</v>
      </c>
      <c r="D181" s="50">
        <v>1</v>
      </c>
      <c r="E181" s="50"/>
      <c r="F181" s="50">
        <f t="shared" si="2"/>
        <v>179</v>
      </c>
      <c r="G181" s="2" t="s">
        <v>114</v>
      </c>
      <c r="H181" s="93">
        <v>7</v>
      </c>
      <c r="I181" s="50"/>
      <c r="K181" t="s">
        <v>111</v>
      </c>
      <c r="L181">
        <v>3</v>
      </c>
    </row>
    <row r="182" spans="3:12" x14ac:dyDescent="0.25">
      <c r="C182" t="s">
        <v>519</v>
      </c>
      <c r="D182" s="50">
        <v>1</v>
      </c>
      <c r="E182" s="50"/>
      <c r="F182" s="50">
        <f t="shared" si="2"/>
        <v>180</v>
      </c>
      <c r="G182" s="2" t="s">
        <v>607</v>
      </c>
      <c r="H182" s="93">
        <v>1</v>
      </c>
      <c r="I182" s="50"/>
      <c r="K182" t="s">
        <v>520</v>
      </c>
      <c r="L182">
        <v>3</v>
      </c>
    </row>
    <row r="183" spans="3:12" x14ac:dyDescent="0.25">
      <c r="C183" t="s">
        <v>156</v>
      </c>
      <c r="D183" s="50">
        <v>1</v>
      </c>
      <c r="E183" s="50"/>
      <c r="F183" s="50">
        <f t="shared" si="2"/>
        <v>181</v>
      </c>
      <c r="G183" s="2" t="s">
        <v>20</v>
      </c>
      <c r="H183" s="93">
        <v>5</v>
      </c>
      <c r="I183" s="50"/>
      <c r="K183" t="s">
        <v>257</v>
      </c>
      <c r="L183">
        <v>3</v>
      </c>
    </row>
    <row r="184" spans="3:12" x14ac:dyDescent="0.25">
      <c r="C184" t="s">
        <v>44</v>
      </c>
      <c r="D184" s="50">
        <v>1</v>
      </c>
      <c r="E184" s="50"/>
      <c r="F184" s="50">
        <f t="shared" si="2"/>
        <v>182</v>
      </c>
      <c r="G184" s="2" t="s">
        <v>195</v>
      </c>
      <c r="H184" s="93">
        <v>4</v>
      </c>
      <c r="I184" s="50"/>
      <c r="K184" t="s">
        <v>521</v>
      </c>
      <c r="L184">
        <v>3</v>
      </c>
    </row>
    <row r="185" spans="3:12" x14ac:dyDescent="0.25">
      <c r="C185" t="s">
        <v>130</v>
      </c>
      <c r="D185" s="50">
        <v>1</v>
      </c>
      <c r="E185" s="50"/>
      <c r="F185" s="50">
        <f t="shared" si="2"/>
        <v>183</v>
      </c>
      <c r="G185" s="2" t="s">
        <v>408</v>
      </c>
      <c r="H185" s="93">
        <v>1</v>
      </c>
      <c r="I185" s="50"/>
      <c r="K185" t="s">
        <v>391</v>
      </c>
      <c r="L185">
        <v>3</v>
      </c>
    </row>
    <row r="186" spans="3:12" x14ac:dyDescent="0.25">
      <c r="C186" t="s">
        <v>542</v>
      </c>
      <c r="D186" s="50">
        <v>1</v>
      </c>
      <c r="E186" s="50"/>
      <c r="F186" s="50">
        <f t="shared" si="2"/>
        <v>184</v>
      </c>
      <c r="G186" s="2" t="s">
        <v>330</v>
      </c>
      <c r="H186" s="93">
        <v>3</v>
      </c>
      <c r="I186" s="50"/>
      <c r="K186" t="s">
        <v>390</v>
      </c>
      <c r="L186">
        <v>3</v>
      </c>
    </row>
    <row r="187" spans="3:12" x14ac:dyDescent="0.25">
      <c r="C187" t="s">
        <v>131</v>
      </c>
      <c r="D187" s="50">
        <v>1</v>
      </c>
      <c r="E187" s="50"/>
      <c r="F187" s="50">
        <f t="shared" si="2"/>
        <v>185</v>
      </c>
      <c r="G187" s="2" t="s">
        <v>262</v>
      </c>
      <c r="H187" s="93">
        <v>3</v>
      </c>
      <c r="I187" s="50"/>
      <c r="K187" t="s">
        <v>392</v>
      </c>
      <c r="L187">
        <v>3</v>
      </c>
    </row>
    <row r="188" spans="3:12" x14ac:dyDescent="0.25">
      <c r="C188" t="s">
        <v>231</v>
      </c>
      <c r="D188" s="50">
        <v>1</v>
      </c>
      <c r="E188" s="50"/>
      <c r="F188" s="50">
        <f t="shared" si="2"/>
        <v>186</v>
      </c>
      <c r="G188" s="2" t="s">
        <v>480</v>
      </c>
      <c r="H188" s="93">
        <v>1</v>
      </c>
      <c r="I188" s="50"/>
      <c r="K188" t="s">
        <v>255</v>
      </c>
      <c r="L188">
        <v>3</v>
      </c>
    </row>
    <row r="189" spans="3:12" x14ac:dyDescent="0.25">
      <c r="C189" t="s">
        <v>67</v>
      </c>
      <c r="D189" s="50">
        <v>1</v>
      </c>
      <c r="E189" s="50"/>
      <c r="F189" s="50">
        <f t="shared" si="2"/>
        <v>187</v>
      </c>
      <c r="G189" s="2" t="s">
        <v>112</v>
      </c>
      <c r="H189" s="93">
        <v>1</v>
      </c>
      <c r="I189" s="50"/>
      <c r="K189" t="s">
        <v>328</v>
      </c>
      <c r="L189">
        <v>3</v>
      </c>
    </row>
    <row r="190" spans="3:12" x14ac:dyDescent="0.25">
      <c r="C190" t="s">
        <v>185</v>
      </c>
      <c r="D190" s="50">
        <v>1</v>
      </c>
      <c r="E190" s="50"/>
      <c r="F190" s="50">
        <f t="shared" si="2"/>
        <v>188</v>
      </c>
      <c r="G190" s="2" t="s">
        <v>111</v>
      </c>
      <c r="H190" s="93">
        <v>3</v>
      </c>
      <c r="I190" s="50"/>
      <c r="K190" t="s">
        <v>71</v>
      </c>
      <c r="L190">
        <v>3</v>
      </c>
    </row>
    <row r="191" spans="3:12" x14ac:dyDescent="0.25">
      <c r="C191" t="s">
        <v>132</v>
      </c>
      <c r="D191" s="50">
        <v>1</v>
      </c>
      <c r="E191" s="50"/>
      <c r="F191" s="50">
        <f t="shared" si="2"/>
        <v>189</v>
      </c>
      <c r="G191" s="2" t="s">
        <v>479</v>
      </c>
      <c r="H191" s="93">
        <v>1</v>
      </c>
      <c r="I191" s="50"/>
      <c r="K191" t="s">
        <v>453</v>
      </c>
      <c r="L191">
        <v>3</v>
      </c>
    </row>
    <row r="192" spans="3:12" x14ac:dyDescent="0.25">
      <c r="C192" t="s">
        <v>78</v>
      </c>
      <c r="D192" s="50">
        <v>1</v>
      </c>
      <c r="E192" s="50"/>
      <c r="F192" s="50">
        <f t="shared" si="2"/>
        <v>190</v>
      </c>
      <c r="G192" s="2" t="s">
        <v>482</v>
      </c>
      <c r="H192" s="93">
        <v>1</v>
      </c>
      <c r="I192" s="50"/>
      <c r="K192" t="s">
        <v>374</v>
      </c>
      <c r="L192">
        <v>3</v>
      </c>
    </row>
    <row r="193" spans="3:12" x14ac:dyDescent="0.25">
      <c r="C193" t="s">
        <v>133</v>
      </c>
      <c r="D193" s="50">
        <v>1</v>
      </c>
      <c r="E193" s="50"/>
      <c r="F193" s="50">
        <f t="shared" si="2"/>
        <v>191</v>
      </c>
      <c r="G193" s="2" t="s">
        <v>552</v>
      </c>
      <c r="H193" s="93">
        <v>1</v>
      </c>
      <c r="I193" s="50"/>
      <c r="K193" t="s">
        <v>491</v>
      </c>
      <c r="L193">
        <v>3</v>
      </c>
    </row>
    <row r="194" spans="3:12" x14ac:dyDescent="0.25">
      <c r="C194" t="s">
        <v>656</v>
      </c>
      <c r="D194" s="50">
        <v>1</v>
      </c>
      <c r="E194" s="50"/>
      <c r="F194" s="50">
        <f t="shared" si="2"/>
        <v>192</v>
      </c>
      <c r="G194" s="2" t="s">
        <v>268</v>
      </c>
      <c r="H194" s="93">
        <v>1</v>
      </c>
      <c r="I194" s="50"/>
      <c r="K194" t="s">
        <v>365</v>
      </c>
      <c r="L194">
        <v>3</v>
      </c>
    </row>
    <row r="195" spans="3:12" x14ac:dyDescent="0.25">
      <c r="C195" t="s">
        <v>508</v>
      </c>
      <c r="D195" s="50">
        <v>1</v>
      </c>
      <c r="E195" s="50"/>
      <c r="F195" s="50">
        <f t="shared" si="2"/>
        <v>193</v>
      </c>
      <c r="G195" s="2" t="s">
        <v>349</v>
      </c>
      <c r="H195" s="93">
        <v>2</v>
      </c>
      <c r="I195" s="50"/>
      <c r="K195" t="s">
        <v>304</v>
      </c>
      <c r="L195">
        <v>3</v>
      </c>
    </row>
    <row r="196" spans="3:12" x14ac:dyDescent="0.25">
      <c r="C196" t="s">
        <v>69</v>
      </c>
      <c r="D196" s="50">
        <v>1</v>
      </c>
      <c r="E196" s="50"/>
      <c r="F196" s="50">
        <f t="shared" si="2"/>
        <v>194</v>
      </c>
      <c r="G196" s="2" t="s">
        <v>541</v>
      </c>
      <c r="H196" s="93">
        <v>1</v>
      </c>
      <c r="I196" s="50"/>
      <c r="K196" s="96" t="s">
        <v>369</v>
      </c>
      <c r="L196" s="96">
        <v>3</v>
      </c>
    </row>
    <row r="197" spans="3:12" x14ac:dyDescent="0.25">
      <c r="C197" t="s">
        <v>108</v>
      </c>
      <c r="D197" s="50">
        <v>1</v>
      </c>
      <c r="E197" s="50"/>
      <c r="F197" s="50">
        <f t="shared" ref="F197:F260" si="3">F196+1</f>
        <v>195</v>
      </c>
      <c r="G197" s="2" t="s">
        <v>519</v>
      </c>
      <c r="H197" s="93">
        <v>12</v>
      </c>
      <c r="I197" s="50"/>
      <c r="K197" t="s">
        <v>19</v>
      </c>
      <c r="L197">
        <v>3</v>
      </c>
    </row>
    <row r="198" spans="3:12" x14ac:dyDescent="0.25">
      <c r="C198" t="s">
        <v>18</v>
      </c>
      <c r="D198" s="50">
        <v>1</v>
      </c>
      <c r="E198" s="50"/>
      <c r="F198" s="50">
        <f t="shared" si="3"/>
        <v>196</v>
      </c>
      <c r="G198" s="2" t="s">
        <v>573</v>
      </c>
      <c r="H198" s="93">
        <v>1</v>
      </c>
      <c r="I198" s="50"/>
      <c r="K198" t="s">
        <v>556</v>
      </c>
      <c r="L198">
        <v>3</v>
      </c>
    </row>
    <row r="199" spans="3:12" x14ac:dyDescent="0.25">
      <c r="C199" t="s">
        <v>217</v>
      </c>
      <c r="D199" s="50">
        <v>1</v>
      </c>
      <c r="E199" s="50"/>
      <c r="F199" s="50">
        <f t="shared" si="3"/>
        <v>197</v>
      </c>
      <c r="G199" s="2" t="s">
        <v>299</v>
      </c>
      <c r="H199" s="93">
        <v>4</v>
      </c>
      <c r="I199" s="50"/>
      <c r="K199" t="s">
        <v>435</v>
      </c>
      <c r="L199">
        <v>3</v>
      </c>
    </row>
    <row r="200" spans="3:12" x14ac:dyDescent="0.25">
      <c r="C200" t="s">
        <v>60</v>
      </c>
      <c r="D200" s="50">
        <v>1</v>
      </c>
      <c r="E200" s="50"/>
      <c r="F200" s="50">
        <f t="shared" si="3"/>
        <v>198</v>
      </c>
      <c r="G200" s="2" t="s">
        <v>446</v>
      </c>
      <c r="H200" s="93">
        <v>2</v>
      </c>
      <c r="I200" s="50"/>
      <c r="K200" t="s">
        <v>292</v>
      </c>
      <c r="L200">
        <v>3</v>
      </c>
    </row>
    <row r="201" spans="3:12" x14ac:dyDescent="0.25">
      <c r="C201" t="s">
        <v>135</v>
      </c>
      <c r="D201" s="50">
        <v>1</v>
      </c>
      <c r="E201" s="50"/>
      <c r="F201" s="50">
        <f t="shared" si="3"/>
        <v>199</v>
      </c>
      <c r="G201" s="2" t="s">
        <v>569</v>
      </c>
      <c r="H201" s="93">
        <v>2</v>
      </c>
      <c r="I201" s="50"/>
      <c r="K201" t="s">
        <v>305</v>
      </c>
      <c r="L201">
        <v>3</v>
      </c>
    </row>
    <row r="202" spans="3:12" x14ac:dyDescent="0.25">
      <c r="C202" t="s">
        <v>84</v>
      </c>
      <c r="D202" s="50">
        <v>1</v>
      </c>
      <c r="E202" s="50"/>
      <c r="F202" s="50">
        <f t="shared" si="3"/>
        <v>200</v>
      </c>
      <c r="G202" s="2" t="s">
        <v>385</v>
      </c>
      <c r="H202" s="93">
        <v>2</v>
      </c>
      <c r="I202" s="50"/>
      <c r="K202" t="s">
        <v>259</v>
      </c>
      <c r="L202">
        <v>3</v>
      </c>
    </row>
    <row r="203" spans="3:12" x14ac:dyDescent="0.25">
      <c r="C203" t="s">
        <v>87</v>
      </c>
      <c r="D203" s="50">
        <v>1</v>
      </c>
      <c r="E203" s="50"/>
      <c r="F203" s="50">
        <f t="shared" si="3"/>
        <v>201</v>
      </c>
      <c r="G203" s="2" t="s">
        <v>123</v>
      </c>
      <c r="H203" s="93">
        <v>6</v>
      </c>
      <c r="I203" s="50"/>
      <c r="K203" t="s">
        <v>546</v>
      </c>
      <c r="L203">
        <v>3</v>
      </c>
    </row>
    <row r="204" spans="3:12" x14ac:dyDescent="0.25">
      <c r="C204" t="s">
        <v>277</v>
      </c>
      <c r="D204" s="50">
        <v>1</v>
      </c>
      <c r="E204" s="50"/>
      <c r="F204" s="50">
        <f t="shared" si="3"/>
        <v>202</v>
      </c>
      <c r="G204" s="2" t="s">
        <v>681</v>
      </c>
      <c r="H204" s="93">
        <v>1</v>
      </c>
      <c r="I204" s="50"/>
      <c r="K204" t="s">
        <v>260</v>
      </c>
      <c r="L204">
        <v>3</v>
      </c>
    </row>
    <row r="205" spans="3:12" x14ac:dyDescent="0.25">
      <c r="C205" t="s">
        <v>14</v>
      </c>
      <c r="D205" s="50">
        <v>1</v>
      </c>
      <c r="E205" s="50"/>
      <c r="F205" s="50">
        <f t="shared" si="3"/>
        <v>203</v>
      </c>
      <c r="G205" s="2" t="s">
        <v>41</v>
      </c>
      <c r="H205" s="93">
        <v>4</v>
      </c>
      <c r="I205" s="50"/>
      <c r="K205" s="111" t="s">
        <v>96</v>
      </c>
      <c r="L205" s="112">
        <v>3</v>
      </c>
    </row>
    <row r="206" spans="3:12" x14ac:dyDescent="0.25">
      <c r="C206" t="s">
        <v>200</v>
      </c>
      <c r="D206" s="50">
        <v>1</v>
      </c>
      <c r="E206" s="50"/>
      <c r="F206" s="50">
        <f t="shared" si="3"/>
        <v>204</v>
      </c>
      <c r="G206" s="2" t="s">
        <v>520</v>
      </c>
      <c r="H206" s="93">
        <v>3</v>
      </c>
      <c r="I206" s="50"/>
      <c r="K206" t="s">
        <v>442</v>
      </c>
      <c r="L206">
        <v>3</v>
      </c>
    </row>
    <row r="207" spans="3:12" x14ac:dyDescent="0.25">
      <c r="C207" t="s">
        <v>89</v>
      </c>
      <c r="D207" s="50">
        <v>1</v>
      </c>
      <c r="E207" s="50"/>
      <c r="F207" s="50">
        <f t="shared" si="3"/>
        <v>205</v>
      </c>
      <c r="G207" s="2" t="s">
        <v>257</v>
      </c>
      <c r="H207" s="93">
        <v>3</v>
      </c>
      <c r="I207" s="50"/>
      <c r="K207" s="105" t="s">
        <v>568</v>
      </c>
      <c r="L207" s="106">
        <v>3</v>
      </c>
    </row>
    <row r="208" spans="3:12" x14ac:dyDescent="0.25">
      <c r="C208" t="s">
        <v>83</v>
      </c>
      <c r="D208" s="50">
        <v>1</v>
      </c>
      <c r="E208" s="50"/>
      <c r="F208" s="50">
        <f t="shared" si="3"/>
        <v>206</v>
      </c>
      <c r="G208" s="2" t="s">
        <v>168</v>
      </c>
      <c r="H208" s="93">
        <v>5</v>
      </c>
      <c r="I208" s="50"/>
      <c r="K208" t="s">
        <v>207</v>
      </c>
      <c r="L208">
        <v>3</v>
      </c>
    </row>
    <row r="209" spans="3:12" x14ac:dyDescent="0.25">
      <c r="C209" t="s">
        <v>132</v>
      </c>
      <c r="D209" s="50">
        <v>1</v>
      </c>
      <c r="E209" s="50"/>
      <c r="F209" s="50">
        <f t="shared" si="3"/>
        <v>207</v>
      </c>
      <c r="G209" s="2" t="s">
        <v>521</v>
      </c>
      <c r="H209" s="93">
        <v>3</v>
      </c>
      <c r="I209" s="50"/>
      <c r="K209" s="114" t="s">
        <v>440</v>
      </c>
      <c r="L209" s="104">
        <v>3</v>
      </c>
    </row>
    <row r="210" spans="3:12" x14ac:dyDescent="0.25">
      <c r="C210" t="s">
        <v>436</v>
      </c>
      <c r="D210" s="50">
        <v>1</v>
      </c>
      <c r="E210" s="50"/>
      <c r="F210" s="50">
        <f t="shared" si="3"/>
        <v>208</v>
      </c>
      <c r="G210" s="2" t="s">
        <v>626</v>
      </c>
      <c r="H210" s="93">
        <v>1</v>
      </c>
      <c r="I210" s="50"/>
      <c r="K210" t="s">
        <v>127</v>
      </c>
      <c r="L210">
        <v>3</v>
      </c>
    </row>
    <row r="211" spans="3:12" x14ac:dyDescent="0.25">
      <c r="C211" t="s">
        <v>276</v>
      </c>
      <c r="D211" s="50">
        <v>1</v>
      </c>
      <c r="E211" s="50"/>
      <c r="F211" s="50">
        <f t="shared" si="3"/>
        <v>209</v>
      </c>
      <c r="G211" s="2" t="s">
        <v>472</v>
      </c>
      <c r="H211" s="93">
        <v>2</v>
      </c>
      <c r="I211" s="50"/>
      <c r="K211" t="s">
        <v>351</v>
      </c>
      <c r="L211">
        <v>2</v>
      </c>
    </row>
    <row r="212" spans="3:12" x14ac:dyDescent="0.25">
      <c r="C212" t="s">
        <v>560</v>
      </c>
      <c r="D212" s="50">
        <v>1</v>
      </c>
      <c r="E212" s="50"/>
      <c r="F212" s="50">
        <f t="shared" si="3"/>
        <v>210</v>
      </c>
      <c r="G212" s="2" t="s">
        <v>391</v>
      </c>
      <c r="H212" s="93">
        <v>3</v>
      </c>
      <c r="I212" s="50"/>
      <c r="K212" t="s">
        <v>416</v>
      </c>
      <c r="L212">
        <v>2</v>
      </c>
    </row>
    <row r="213" spans="3:12" x14ac:dyDescent="0.25">
      <c r="C213" t="s">
        <v>77</v>
      </c>
      <c r="D213" s="50">
        <v>1</v>
      </c>
      <c r="E213" s="50"/>
      <c r="F213" s="50">
        <f t="shared" si="3"/>
        <v>211</v>
      </c>
      <c r="G213" s="2" t="s">
        <v>492</v>
      </c>
      <c r="H213" s="93">
        <v>1</v>
      </c>
      <c r="I213" s="50"/>
      <c r="K213" t="s">
        <v>229</v>
      </c>
      <c r="L213">
        <v>2</v>
      </c>
    </row>
    <row r="214" spans="3:12" x14ac:dyDescent="0.25">
      <c r="C214" t="s">
        <v>49</v>
      </c>
      <c r="D214" s="50">
        <v>1</v>
      </c>
      <c r="E214" s="50"/>
      <c r="F214" s="50">
        <f t="shared" si="3"/>
        <v>212</v>
      </c>
      <c r="G214" s="2" t="s">
        <v>85</v>
      </c>
      <c r="H214" s="93">
        <v>8</v>
      </c>
      <c r="I214" s="50"/>
      <c r="K214" t="s">
        <v>343</v>
      </c>
      <c r="L214">
        <v>2</v>
      </c>
    </row>
    <row r="215" spans="3:12" x14ac:dyDescent="0.25">
      <c r="C215" t="s">
        <v>7</v>
      </c>
      <c r="D215" s="50">
        <v>1</v>
      </c>
      <c r="E215" s="50"/>
      <c r="F215" s="50">
        <f t="shared" si="3"/>
        <v>213</v>
      </c>
      <c r="G215" s="2" t="s">
        <v>366</v>
      </c>
      <c r="H215" s="93">
        <v>1</v>
      </c>
      <c r="I215" s="50"/>
      <c r="K215" t="s">
        <v>443</v>
      </c>
      <c r="L215">
        <v>2</v>
      </c>
    </row>
    <row r="216" spans="3:12" x14ac:dyDescent="0.25">
      <c r="C216" t="s">
        <v>378</v>
      </c>
      <c r="D216" s="50">
        <v>1</v>
      </c>
      <c r="E216" s="50"/>
      <c r="F216" s="50">
        <f t="shared" si="3"/>
        <v>214</v>
      </c>
      <c r="G216" s="2" t="s">
        <v>657</v>
      </c>
      <c r="H216" s="93">
        <v>1</v>
      </c>
      <c r="I216" s="50"/>
      <c r="K216" t="s">
        <v>496</v>
      </c>
      <c r="L216">
        <v>2</v>
      </c>
    </row>
    <row r="217" spans="3:12" x14ac:dyDescent="0.25">
      <c r="C217" t="s">
        <v>140</v>
      </c>
      <c r="D217" s="50">
        <v>1</v>
      </c>
      <c r="E217" s="50"/>
      <c r="F217" s="50">
        <f t="shared" si="3"/>
        <v>215</v>
      </c>
      <c r="G217" s="2" t="s">
        <v>420</v>
      </c>
      <c r="H217" s="93">
        <v>1</v>
      </c>
      <c r="I217" s="50"/>
      <c r="K217" t="s">
        <v>126</v>
      </c>
      <c r="L217">
        <v>2</v>
      </c>
    </row>
    <row r="218" spans="3:12" x14ac:dyDescent="0.25">
      <c r="C218" t="s">
        <v>80</v>
      </c>
      <c r="D218" s="50">
        <v>1</v>
      </c>
      <c r="E218" s="50"/>
      <c r="F218" s="50">
        <f t="shared" si="3"/>
        <v>216</v>
      </c>
      <c r="G218" s="2" t="s">
        <v>146</v>
      </c>
      <c r="H218" s="93">
        <v>4</v>
      </c>
      <c r="I218" s="50"/>
      <c r="K218" t="s">
        <v>502</v>
      </c>
      <c r="L218">
        <v>2</v>
      </c>
    </row>
    <row r="219" spans="3:12" x14ac:dyDescent="0.25">
      <c r="C219" t="s">
        <v>141</v>
      </c>
      <c r="D219" s="50">
        <v>1</v>
      </c>
      <c r="E219" s="50"/>
      <c r="F219" s="50">
        <f t="shared" si="3"/>
        <v>217</v>
      </c>
      <c r="G219" s="2" t="s">
        <v>280</v>
      </c>
      <c r="H219" s="93">
        <v>1</v>
      </c>
      <c r="I219" s="50"/>
      <c r="K219" t="s">
        <v>406</v>
      </c>
      <c r="L219">
        <v>2</v>
      </c>
    </row>
    <row r="220" spans="3:12" x14ac:dyDescent="0.25">
      <c r="C220" t="s">
        <v>74</v>
      </c>
      <c r="D220" s="50">
        <v>1</v>
      </c>
      <c r="E220" s="50"/>
      <c r="F220" s="50">
        <f t="shared" si="3"/>
        <v>218</v>
      </c>
      <c r="G220" s="2" t="s">
        <v>390</v>
      </c>
      <c r="H220" s="93">
        <v>3</v>
      </c>
      <c r="I220" s="50"/>
      <c r="K220" t="s">
        <v>629</v>
      </c>
      <c r="L220">
        <v>2</v>
      </c>
    </row>
    <row r="221" spans="3:12" x14ac:dyDescent="0.25">
      <c r="C221" t="s">
        <v>88</v>
      </c>
      <c r="D221" s="50">
        <v>1</v>
      </c>
      <c r="E221" s="50"/>
      <c r="F221" s="50">
        <f t="shared" si="3"/>
        <v>219</v>
      </c>
      <c r="G221" s="2" t="s">
        <v>392</v>
      </c>
      <c r="H221" s="93">
        <v>3</v>
      </c>
      <c r="I221" s="50"/>
      <c r="K221" t="s">
        <v>531</v>
      </c>
      <c r="L221">
        <v>2</v>
      </c>
    </row>
    <row r="222" spans="3:12" x14ac:dyDescent="0.25">
      <c r="C222" t="s">
        <v>278</v>
      </c>
      <c r="D222" s="50">
        <v>1</v>
      </c>
      <c r="E222" s="50"/>
      <c r="F222" s="50">
        <f t="shared" si="3"/>
        <v>220</v>
      </c>
      <c r="G222" s="2" t="s">
        <v>214</v>
      </c>
      <c r="H222" s="93">
        <v>7</v>
      </c>
      <c r="I222" s="50"/>
      <c r="K222" t="s">
        <v>352</v>
      </c>
      <c r="L222">
        <v>2</v>
      </c>
    </row>
    <row r="223" spans="3:12" x14ac:dyDescent="0.25">
      <c r="C223" t="s">
        <v>314</v>
      </c>
      <c r="D223" s="50">
        <v>1</v>
      </c>
      <c r="E223" s="50"/>
      <c r="F223" s="50">
        <f t="shared" si="3"/>
        <v>221</v>
      </c>
      <c r="G223" s="2" t="s">
        <v>255</v>
      </c>
      <c r="H223" s="93">
        <v>3</v>
      </c>
      <c r="I223" s="50"/>
      <c r="K223" t="s">
        <v>460</v>
      </c>
      <c r="L223">
        <v>2</v>
      </c>
    </row>
    <row r="224" spans="3:12" x14ac:dyDescent="0.25">
      <c r="C224" t="s">
        <v>146</v>
      </c>
      <c r="D224" s="50">
        <v>1</v>
      </c>
      <c r="E224" s="50"/>
      <c r="F224" s="50">
        <f t="shared" si="3"/>
        <v>222</v>
      </c>
      <c r="G224" s="2" t="s">
        <v>522</v>
      </c>
      <c r="H224" s="93">
        <v>8</v>
      </c>
      <c r="I224" s="50"/>
      <c r="K224" t="s">
        <v>388</v>
      </c>
      <c r="L224">
        <v>2</v>
      </c>
    </row>
    <row r="225" spans="3:12" x14ac:dyDescent="0.25">
      <c r="C225" t="s">
        <v>423</v>
      </c>
      <c r="D225" s="50">
        <v>1</v>
      </c>
      <c r="E225" s="50"/>
      <c r="F225" s="50">
        <f t="shared" si="3"/>
        <v>223</v>
      </c>
      <c r="G225" s="2" t="s">
        <v>483</v>
      </c>
      <c r="H225" s="93">
        <v>1</v>
      </c>
      <c r="I225" s="50"/>
      <c r="K225" t="s">
        <v>581</v>
      </c>
      <c r="L225">
        <v>2</v>
      </c>
    </row>
    <row r="226" spans="3:12" x14ac:dyDescent="0.25">
      <c r="C226" t="s">
        <v>279</v>
      </c>
      <c r="D226" s="50">
        <v>1</v>
      </c>
      <c r="E226" s="50"/>
      <c r="F226" s="50">
        <f t="shared" si="3"/>
        <v>224</v>
      </c>
      <c r="G226" s="2" t="s">
        <v>328</v>
      </c>
      <c r="H226" s="93">
        <v>3</v>
      </c>
      <c r="I226" s="50"/>
      <c r="K226" t="s">
        <v>358</v>
      </c>
      <c r="L226">
        <v>2</v>
      </c>
    </row>
    <row r="227" spans="3:12" x14ac:dyDescent="0.25">
      <c r="C227" t="s">
        <v>43</v>
      </c>
      <c r="D227" s="50">
        <v>1</v>
      </c>
      <c r="E227" s="50"/>
      <c r="F227" s="50">
        <f t="shared" si="3"/>
        <v>225</v>
      </c>
      <c r="G227" s="2" t="s">
        <v>177</v>
      </c>
      <c r="H227" s="93">
        <v>2</v>
      </c>
      <c r="I227" s="50"/>
      <c r="K227" t="s">
        <v>512</v>
      </c>
      <c r="L227">
        <v>2</v>
      </c>
    </row>
    <row r="228" spans="3:12" x14ac:dyDescent="0.25">
      <c r="C228" t="s">
        <v>132</v>
      </c>
      <c r="D228" s="50">
        <v>1</v>
      </c>
      <c r="E228" s="50"/>
      <c r="F228" s="50">
        <f t="shared" si="3"/>
        <v>226</v>
      </c>
      <c r="G228" s="2" t="s">
        <v>200</v>
      </c>
      <c r="H228" s="93">
        <v>7</v>
      </c>
      <c r="I228" s="50"/>
      <c r="K228" t="s">
        <v>373</v>
      </c>
      <c r="L228">
        <v>2</v>
      </c>
    </row>
    <row r="229" spans="3:12" x14ac:dyDescent="0.25">
      <c r="C229" t="s">
        <v>29</v>
      </c>
      <c r="D229" s="50">
        <v>1</v>
      </c>
      <c r="E229" s="50"/>
      <c r="F229" s="50">
        <f t="shared" si="3"/>
        <v>227</v>
      </c>
      <c r="G229" s="2" t="s">
        <v>71</v>
      </c>
      <c r="H229" s="93">
        <v>3</v>
      </c>
      <c r="I229" s="50"/>
      <c r="K229" t="s">
        <v>664</v>
      </c>
      <c r="L229">
        <v>2</v>
      </c>
    </row>
    <row r="230" spans="3:12" x14ac:dyDescent="0.25">
      <c r="C230" t="s">
        <v>258</v>
      </c>
      <c r="D230" s="50">
        <v>1</v>
      </c>
      <c r="E230" s="50"/>
      <c r="F230" s="50">
        <f t="shared" si="3"/>
        <v>228</v>
      </c>
      <c r="G230" s="2" t="s">
        <v>453</v>
      </c>
      <c r="H230" s="93">
        <v>3</v>
      </c>
      <c r="I230" s="50"/>
      <c r="K230" t="s">
        <v>504</v>
      </c>
      <c r="L230">
        <v>2</v>
      </c>
    </row>
    <row r="231" spans="3:12" x14ac:dyDescent="0.25">
      <c r="C231" t="s">
        <v>59</v>
      </c>
      <c r="D231" s="50">
        <v>1</v>
      </c>
      <c r="E231" s="50"/>
      <c r="F231" s="50">
        <f t="shared" si="3"/>
        <v>229</v>
      </c>
      <c r="G231" s="2" t="s">
        <v>452</v>
      </c>
      <c r="H231" s="93">
        <v>2</v>
      </c>
      <c r="I231" s="50"/>
      <c r="K231" t="s">
        <v>355</v>
      </c>
      <c r="L231">
        <v>2</v>
      </c>
    </row>
    <row r="232" spans="3:12" x14ac:dyDescent="0.25">
      <c r="C232" t="s">
        <v>307</v>
      </c>
      <c r="D232" s="50">
        <v>1</v>
      </c>
      <c r="E232" s="50"/>
      <c r="F232" s="50">
        <f t="shared" si="3"/>
        <v>230</v>
      </c>
      <c r="G232" s="2" t="s">
        <v>109</v>
      </c>
      <c r="H232" s="93">
        <v>7</v>
      </c>
      <c r="I232" s="50"/>
      <c r="K232" t="s">
        <v>543</v>
      </c>
      <c r="L232">
        <v>2</v>
      </c>
    </row>
    <row r="233" spans="3:12" x14ac:dyDescent="0.25">
      <c r="C233" t="s">
        <v>143</v>
      </c>
      <c r="D233" s="50">
        <v>1</v>
      </c>
      <c r="E233" s="50"/>
      <c r="F233" s="50">
        <f t="shared" si="3"/>
        <v>231</v>
      </c>
      <c r="G233" s="2" t="s">
        <v>81</v>
      </c>
      <c r="H233" s="93">
        <v>5</v>
      </c>
      <c r="I233" s="50"/>
      <c r="K233" t="s">
        <v>428</v>
      </c>
      <c r="L233">
        <v>2</v>
      </c>
    </row>
    <row r="234" spans="3:12" x14ac:dyDescent="0.25">
      <c r="C234" t="s">
        <v>5</v>
      </c>
      <c r="D234" s="50">
        <v>1</v>
      </c>
      <c r="E234" s="50"/>
      <c r="F234" s="50">
        <f t="shared" si="3"/>
        <v>232</v>
      </c>
      <c r="G234" s="2" t="s">
        <v>7</v>
      </c>
      <c r="H234" s="93">
        <v>7</v>
      </c>
      <c r="I234" s="50"/>
      <c r="K234" t="s">
        <v>476</v>
      </c>
      <c r="L234">
        <v>2</v>
      </c>
    </row>
    <row r="235" spans="3:12" x14ac:dyDescent="0.25">
      <c r="C235" t="s">
        <v>24</v>
      </c>
      <c r="D235" s="50">
        <v>1</v>
      </c>
      <c r="E235" s="50"/>
      <c r="F235" s="50">
        <f t="shared" si="3"/>
        <v>233</v>
      </c>
      <c r="G235" s="2" t="s">
        <v>637</v>
      </c>
      <c r="H235" s="93">
        <v>1</v>
      </c>
      <c r="I235" s="50"/>
      <c r="K235" t="s">
        <v>104</v>
      </c>
      <c r="L235">
        <v>2</v>
      </c>
    </row>
    <row r="236" spans="3:12" x14ac:dyDescent="0.25">
      <c r="C236" t="s">
        <v>48</v>
      </c>
      <c r="D236" s="50">
        <v>1</v>
      </c>
      <c r="E236" s="50"/>
      <c r="F236" s="50">
        <f t="shared" si="3"/>
        <v>234</v>
      </c>
      <c r="G236" s="2" t="s">
        <v>97</v>
      </c>
      <c r="H236" s="93">
        <v>8</v>
      </c>
      <c r="I236" s="50"/>
      <c r="K236" t="s">
        <v>582</v>
      </c>
      <c r="L236">
        <v>2</v>
      </c>
    </row>
    <row r="237" spans="3:12" x14ac:dyDescent="0.25">
      <c r="C237" t="s">
        <v>144</v>
      </c>
      <c r="D237" s="50">
        <v>1</v>
      </c>
      <c r="E237" s="50"/>
      <c r="F237" s="50">
        <f t="shared" si="3"/>
        <v>235</v>
      </c>
      <c r="G237" s="2" t="s">
        <v>44</v>
      </c>
      <c r="H237" s="93">
        <v>8</v>
      </c>
      <c r="I237" s="50"/>
      <c r="K237" t="s">
        <v>164</v>
      </c>
      <c r="L237">
        <v>2</v>
      </c>
    </row>
    <row r="238" spans="3:12" x14ac:dyDescent="0.25">
      <c r="C238" t="s">
        <v>146</v>
      </c>
      <c r="D238" s="50">
        <v>1</v>
      </c>
      <c r="E238" s="50"/>
      <c r="F238" s="50">
        <f t="shared" si="3"/>
        <v>236</v>
      </c>
      <c r="G238" s="2" t="s">
        <v>384</v>
      </c>
      <c r="H238" s="93">
        <v>2</v>
      </c>
      <c r="I238" s="50"/>
      <c r="K238" t="s">
        <v>349</v>
      </c>
      <c r="L238">
        <v>2</v>
      </c>
    </row>
    <row r="239" spans="3:12" x14ac:dyDescent="0.25">
      <c r="C239" t="s">
        <v>147</v>
      </c>
      <c r="D239" s="50">
        <v>1</v>
      </c>
      <c r="E239" s="50"/>
      <c r="F239" s="50">
        <f t="shared" si="3"/>
        <v>237</v>
      </c>
      <c r="G239" s="2" t="s">
        <v>83</v>
      </c>
      <c r="H239" s="93">
        <v>12</v>
      </c>
      <c r="I239" s="50"/>
      <c r="K239" t="s">
        <v>446</v>
      </c>
      <c r="L239">
        <v>2</v>
      </c>
    </row>
    <row r="240" spans="3:12" x14ac:dyDescent="0.25">
      <c r="C240" t="s">
        <v>148</v>
      </c>
      <c r="D240" s="50">
        <v>1</v>
      </c>
      <c r="E240" s="50"/>
      <c r="F240" s="50">
        <f t="shared" si="3"/>
        <v>238</v>
      </c>
      <c r="G240" s="2" t="s">
        <v>484</v>
      </c>
      <c r="H240" s="93">
        <v>2</v>
      </c>
      <c r="I240" s="50"/>
      <c r="K240" t="s">
        <v>569</v>
      </c>
      <c r="L240">
        <v>2</v>
      </c>
    </row>
    <row r="241" spans="3:12" x14ac:dyDescent="0.25">
      <c r="C241" t="s">
        <v>149</v>
      </c>
      <c r="D241" s="50">
        <v>1</v>
      </c>
      <c r="E241" s="50"/>
      <c r="F241" s="50">
        <f t="shared" si="3"/>
        <v>239</v>
      </c>
      <c r="G241" s="2" t="s">
        <v>279</v>
      </c>
      <c r="H241" s="93">
        <v>7</v>
      </c>
      <c r="I241" s="50"/>
      <c r="K241" s="96" t="s">
        <v>385</v>
      </c>
      <c r="L241" s="96">
        <v>2</v>
      </c>
    </row>
    <row r="242" spans="3:12" x14ac:dyDescent="0.25">
      <c r="C242" t="s">
        <v>545</v>
      </c>
      <c r="D242" s="50">
        <v>1</v>
      </c>
      <c r="E242" s="50"/>
      <c r="F242" s="50">
        <f t="shared" si="3"/>
        <v>240</v>
      </c>
      <c r="G242" s="2" t="s">
        <v>230</v>
      </c>
      <c r="H242" s="93">
        <v>5</v>
      </c>
      <c r="I242" s="50"/>
      <c r="K242" t="s">
        <v>472</v>
      </c>
      <c r="L242">
        <v>2</v>
      </c>
    </row>
    <row r="243" spans="3:12" x14ac:dyDescent="0.25">
      <c r="C243" t="s">
        <v>224</v>
      </c>
      <c r="D243" s="50">
        <v>1</v>
      </c>
      <c r="E243" s="50"/>
      <c r="F243" s="50">
        <f t="shared" si="3"/>
        <v>241</v>
      </c>
      <c r="G243" s="2" t="s">
        <v>245</v>
      </c>
      <c r="H243" s="93">
        <v>9</v>
      </c>
      <c r="I243" s="50"/>
      <c r="K243" t="s">
        <v>177</v>
      </c>
      <c r="L243">
        <v>2</v>
      </c>
    </row>
    <row r="244" spans="3:12" x14ac:dyDescent="0.25">
      <c r="C244" t="s">
        <v>119</v>
      </c>
      <c r="D244" s="50">
        <v>1</v>
      </c>
      <c r="E244" s="50"/>
      <c r="F244" s="50">
        <f t="shared" si="3"/>
        <v>242</v>
      </c>
      <c r="G244" s="2" t="s">
        <v>523</v>
      </c>
      <c r="H244" s="93">
        <v>2</v>
      </c>
      <c r="I244" s="50"/>
      <c r="K244" t="s">
        <v>452</v>
      </c>
      <c r="L244">
        <v>2</v>
      </c>
    </row>
    <row r="245" spans="3:12" x14ac:dyDescent="0.25">
      <c r="C245" t="s">
        <v>458</v>
      </c>
      <c r="D245" s="50">
        <v>1</v>
      </c>
      <c r="E245" s="50"/>
      <c r="F245" s="50">
        <f t="shared" si="3"/>
        <v>243</v>
      </c>
      <c r="G245" s="2" t="s">
        <v>374</v>
      </c>
      <c r="H245" s="93">
        <v>3</v>
      </c>
      <c r="I245" s="50"/>
      <c r="K245" t="s">
        <v>384</v>
      </c>
      <c r="L245">
        <v>2</v>
      </c>
    </row>
    <row r="246" spans="3:12" x14ac:dyDescent="0.25">
      <c r="C246" t="s">
        <v>590</v>
      </c>
      <c r="D246" s="50">
        <v>1</v>
      </c>
      <c r="E246" s="50"/>
      <c r="F246" s="50">
        <f t="shared" si="3"/>
        <v>244</v>
      </c>
      <c r="G246" s="2" t="s">
        <v>560</v>
      </c>
      <c r="H246" s="93">
        <v>2</v>
      </c>
      <c r="I246" s="50"/>
      <c r="K246" s="96" t="s">
        <v>484</v>
      </c>
      <c r="L246" s="96">
        <v>2</v>
      </c>
    </row>
    <row r="247" spans="3:12" x14ac:dyDescent="0.25">
      <c r="C247" t="s">
        <v>519</v>
      </c>
      <c r="D247" s="50">
        <v>1</v>
      </c>
      <c r="E247" s="50"/>
      <c r="F247" s="50">
        <f t="shared" si="3"/>
        <v>245</v>
      </c>
      <c r="G247" s="2" t="s">
        <v>558</v>
      </c>
      <c r="H247" s="93">
        <v>1</v>
      </c>
      <c r="I247" s="50"/>
      <c r="K247" t="s">
        <v>523</v>
      </c>
      <c r="L247">
        <v>2</v>
      </c>
    </row>
    <row r="248" spans="3:12" x14ac:dyDescent="0.25">
      <c r="C248" t="s">
        <v>406</v>
      </c>
      <c r="D248" s="50">
        <v>1</v>
      </c>
      <c r="E248" s="50"/>
      <c r="F248" s="50">
        <f t="shared" si="3"/>
        <v>246</v>
      </c>
      <c r="G248" s="2" t="s">
        <v>553</v>
      </c>
      <c r="H248" s="93">
        <v>1</v>
      </c>
      <c r="I248" s="50"/>
      <c r="K248" t="s">
        <v>560</v>
      </c>
      <c r="L248">
        <v>2</v>
      </c>
    </row>
    <row r="249" spans="3:12" x14ac:dyDescent="0.25">
      <c r="C249" t="s">
        <v>132</v>
      </c>
      <c r="D249" s="50">
        <v>1</v>
      </c>
      <c r="E249" s="50"/>
      <c r="F249" s="50">
        <f t="shared" si="3"/>
        <v>247</v>
      </c>
      <c r="G249" s="2" t="s">
        <v>524</v>
      </c>
      <c r="H249" s="93">
        <v>6</v>
      </c>
      <c r="I249" s="50"/>
      <c r="K249" t="s">
        <v>354</v>
      </c>
      <c r="L249">
        <v>2</v>
      </c>
    </row>
    <row r="250" spans="3:12" x14ac:dyDescent="0.25">
      <c r="C250" t="s">
        <v>521</v>
      </c>
      <c r="D250" s="50">
        <v>1</v>
      </c>
      <c r="E250" s="50"/>
      <c r="F250" s="50">
        <f t="shared" si="3"/>
        <v>248</v>
      </c>
      <c r="G250" s="2" t="s">
        <v>354</v>
      </c>
      <c r="H250" s="93">
        <v>2</v>
      </c>
      <c r="I250" s="50"/>
      <c r="K250" s="105" t="s">
        <v>434</v>
      </c>
      <c r="L250" s="104">
        <v>2</v>
      </c>
    </row>
    <row r="251" spans="3:12" x14ac:dyDescent="0.25">
      <c r="C251" t="s">
        <v>162</v>
      </c>
      <c r="D251" s="50">
        <v>1</v>
      </c>
      <c r="E251" s="50"/>
      <c r="F251" s="50">
        <f t="shared" si="3"/>
        <v>249</v>
      </c>
      <c r="G251" s="2" t="s">
        <v>175</v>
      </c>
      <c r="H251" s="93">
        <v>4</v>
      </c>
      <c r="I251" s="50"/>
      <c r="K251" t="s">
        <v>425</v>
      </c>
      <c r="L251">
        <v>2</v>
      </c>
    </row>
    <row r="252" spans="3:12" x14ac:dyDescent="0.25">
      <c r="C252" t="s">
        <v>160</v>
      </c>
      <c r="D252" s="50">
        <v>1</v>
      </c>
      <c r="E252" s="50"/>
      <c r="F252" s="50">
        <f t="shared" si="3"/>
        <v>250</v>
      </c>
      <c r="G252" s="2" t="s">
        <v>676</v>
      </c>
      <c r="H252" s="93">
        <v>1</v>
      </c>
      <c r="I252" s="50"/>
      <c r="K252" t="s">
        <v>467</v>
      </c>
      <c r="L252">
        <v>2</v>
      </c>
    </row>
    <row r="253" spans="3:12" x14ac:dyDescent="0.25">
      <c r="C253" t="s">
        <v>157</v>
      </c>
      <c r="D253" s="50">
        <v>1</v>
      </c>
      <c r="E253" s="50"/>
      <c r="F253" s="50">
        <f t="shared" si="3"/>
        <v>251</v>
      </c>
      <c r="G253" s="2" t="s">
        <v>404</v>
      </c>
      <c r="H253" s="93">
        <v>4</v>
      </c>
      <c r="I253" s="50"/>
      <c r="K253" t="s">
        <v>140</v>
      </c>
      <c r="L253">
        <v>2</v>
      </c>
    </row>
    <row r="254" spans="3:12" x14ac:dyDescent="0.25">
      <c r="C254" t="s">
        <v>518</v>
      </c>
      <c r="D254" s="50">
        <v>1</v>
      </c>
      <c r="E254" s="50"/>
      <c r="F254" s="50">
        <f t="shared" si="3"/>
        <v>252</v>
      </c>
      <c r="G254" s="2" t="s">
        <v>153</v>
      </c>
      <c r="H254" s="93">
        <v>10</v>
      </c>
      <c r="I254" s="50"/>
      <c r="K254" t="s">
        <v>525</v>
      </c>
      <c r="L254">
        <v>2</v>
      </c>
    </row>
    <row r="255" spans="3:12" x14ac:dyDescent="0.25">
      <c r="C255" t="s">
        <v>161</v>
      </c>
      <c r="D255" s="50">
        <v>1</v>
      </c>
      <c r="E255" s="50"/>
      <c r="F255" s="50">
        <f t="shared" si="3"/>
        <v>253</v>
      </c>
      <c r="G255" s="2" t="s">
        <v>596</v>
      </c>
      <c r="H255" s="93">
        <v>1</v>
      </c>
      <c r="I255" s="50"/>
      <c r="K255" t="s">
        <v>589</v>
      </c>
      <c r="L255">
        <v>2</v>
      </c>
    </row>
    <row r="256" spans="3:12" x14ac:dyDescent="0.25">
      <c r="C256" t="s">
        <v>163</v>
      </c>
      <c r="D256" s="50">
        <v>1</v>
      </c>
      <c r="E256" s="50"/>
      <c r="F256" s="50">
        <f t="shared" si="3"/>
        <v>254</v>
      </c>
      <c r="G256" s="2" t="s">
        <v>149</v>
      </c>
      <c r="H256" s="93">
        <v>1</v>
      </c>
      <c r="I256" s="50"/>
      <c r="K256" t="s">
        <v>270</v>
      </c>
      <c r="L256">
        <v>2</v>
      </c>
    </row>
    <row r="257" spans="3:12" x14ac:dyDescent="0.25">
      <c r="C257" t="s">
        <v>164</v>
      </c>
      <c r="D257" s="50">
        <v>1</v>
      </c>
      <c r="E257" s="50"/>
      <c r="F257" s="50">
        <f t="shared" si="3"/>
        <v>255</v>
      </c>
      <c r="G257" s="2" t="s">
        <v>5</v>
      </c>
      <c r="H257" s="93">
        <v>12</v>
      </c>
      <c r="I257" s="50"/>
      <c r="K257" t="s">
        <v>433</v>
      </c>
      <c r="L257">
        <v>2</v>
      </c>
    </row>
    <row r="258" spans="3:12" x14ac:dyDescent="0.25">
      <c r="C258" t="s">
        <v>165</v>
      </c>
      <c r="D258" s="50">
        <v>1</v>
      </c>
      <c r="E258" s="50"/>
      <c r="F258" s="50">
        <f t="shared" si="3"/>
        <v>256</v>
      </c>
      <c r="G258" s="2" t="s">
        <v>37</v>
      </c>
      <c r="H258" s="93">
        <v>1</v>
      </c>
      <c r="I258" s="50"/>
      <c r="K258" t="s">
        <v>557</v>
      </c>
      <c r="L258">
        <v>2</v>
      </c>
    </row>
    <row r="259" spans="3:12" x14ac:dyDescent="0.25">
      <c r="C259" t="s">
        <v>82</v>
      </c>
      <c r="D259" s="50">
        <v>1</v>
      </c>
      <c r="E259" s="50"/>
      <c r="F259" s="50">
        <f t="shared" si="3"/>
        <v>257</v>
      </c>
      <c r="G259" s="2" t="s">
        <v>131</v>
      </c>
      <c r="H259" s="93">
        <v>10</v>
      </c>
      <c r="I259" s="50"/>
      <c r="K259" t="s">
        <v>348</v>
      </c>
      <c r="L259">
        <v>2</v>
      </c>
    </row>
    <row r="260" spans="3:12" x14ac:dyDescent="0.25">
      <c r="C260" t="s">
        <v>166</v>
      </c>
      <c r="D260" s="50">
        <v>1</v>
      </c>
      <c r="E260" s="50"/>
      <c r="F260" s="50">
        <f t="shared" si="3"/>
        <v>258</v>
      </c>
      <c r="G260" s="2" t="s">
        <v>346</v>
      </c>
      <c r="H260" s="93">
        <v>1</v>
      </c>
      <c r="I260" s="50"/>
      <c r="K260" t="s">
        <v>210</v>
      </c>
      <c r="L260">
        <v>2</v>
      </c>
    </row>
    <row r="261" spans="3:12" x14ac:dyDescent="0.25">
      <c r="C261" t="s">
        <v>281</v>
      </c>
      <c r="D261" s="50">
        <v>1</v>
      </c>
      <c r="E261" s="50"/>
      <c r="F261" s="50">
        <f t="shared" ref="F261:F324" si="4">F260+1</f>
        <v>259</v>
      </c>
      <c r="G261" s="2" t="s">
        <v>344</v>
      </c>
      <c r="H261" s="93">
        <v>1</v>
      </c>
      <c r="I261" s="50"/>
      <c r="K261" t="s">
        <v>51</v>
      </c>
      <c r="L261">
        <v>2</v>
      </c>
    </row>
    <row r="262" spans="3:12" x14ac:dyDescent="0.25">
      <c r="C262" t="s">
        <v>130</v>
      </c>
      <c r="D262" s="50">
        <v>1</v>
      </c>
      <c r="E262" s="50"/>
      <c r="F262" s="50">
        <f t="shared" si="4"/>
        <v>260</v>
      </c>
      <c r="G262" s="2" t="s">
        <v>491</v>
      </c>
      <c r="H262" s="93">
        <v>3</v>
      </c>
      <c r="I262" s="50"/>
      <c r="K262" t="s">
        <v>475</v>
      </c>
      <c r="L262">
        <v>2</v>
      </c>
    </row>
    <row r="263" spans="3:12" x14ac:dyDescent="0.25">
      <c r="C263" t="s">
        <v>168</v>
      </c>
      <c r="D263" s="50">
        <v>1</v>
      </c>
      <c r="E263" s="50"/>
      <c r="F263" s="50">
        <f t="shared" si="4"/>
        <v>261</v>
      </c>
      <c r="G263" s="2" t="s">
        <v>434</v>
      </c>
      <c r="H263" s="93">
        <v>2</v>
      </c>
      <c r="I263" s="50"/>
      <c r="K263" t="s">
        <v>511</v>
      </c>
      <c r="L263">
        <v>2</v>
      </c>
    </row>
    <row r="264" spans="3:12" x14ac:dyDescent="0.25">
      <c r="C264" t="s">
        <v>169</v>
      </c>
      <c r="D264" s="50">
        <v>1</v>
      </c>
      <c r="E264" s="50"/>
      <c r="F264" s="50">
        <f t="shared" si="4"/>
        <v>262</v>
      </c>
      <c r="G264" s="2" t="s">
        <v>425</v>
      </c>
      <c r="H264" s="93">
        <v>2</v>
      </c>
      <c r="I264" s="50"/>
      <c r="K264" t="s">
        <v>364</v>
      </c>
      <c r="L264">
        <v>2</v>
      </c>
    </row>
    <row r="265" spans="3:12" x14ac:dyDescent="0.25">
      <c r="C265" t="s">
        <v>170</v>
      </c>
      <c r="D265" s="50">
        <v>1</v>
      </c>
      <c r="E265" s="50"/>
      <c r="F265" s="50">
        <f t="shared" si="4"/>
        <v>263</v>
      </c>
      <c r="G265" s="2" t="s">
        <v>627</v>
      </c>
      <c r="H265" s="93">
        <v>1</v>
      </c>
      <c r="I265" s="50"/>
      <c r="K265" t="s">
        <v>266</v>
      </c>
      <c r="L265">
        <v>2</v>
      </c>
    </row>
    <row r="266" spans="3:12" x14ac:dyDescent="0.25">
      <c r="C266" t="s">
        <v>171</v>
      </c>
      <c r="D266" s="50">
        <v>1</v>
      </c>
      <c r="E266" s="50"/>
      <c r="F266" s="50">
        <f t="shared" si="4"/>
        <v>264</v>
      </c>
      <c r="G266" s="2" t="s">
        <v>215</v>
      </c>
      <c r="H266" s="93">
        <v>1</v>
      </c>
      <c r="I266" s="50"/>
      <c r="K266" t="s">
        <v>526</v>
      </c>
      <c r="L266">
        <v>2</v>
      </c>
    </row>
    <row r="267" spans="3:12" x14ac:dyDescent="0.25">
      <c r="C267" t="s">
        <v>67</v>
      </c>
      <c r="D267" s="50">
        <v>1</v>
      </c>
      <c r="E267" s="50"/>
      <c r="F267" s="50">
        <f t="shared" si="4"/>
        <v>265</v>
      </c>
      <c r="G267" s="2" t="s">
        <v>393</v>
      </c>
      <c r="H267" s="93">
        <v>1</v>
      </c>
      <c r="I267" s="50"/>
      <c r="K267" t="s">
        <v>481</v>
      </c>
      <c r="L267">
        <v>2</v>
      </c>
    </row>
    <row r="268" spans="3:12" x14ac:dyDescent="0.25">
      <c r="C268" t="s">
        <v>21</v>
      </c>
      <c r="D268" s="50">
        <v>1</v>
      </c>
      <c r="E268" s="50"/>
      <c r="F268" s="50">
        <f t="shared" si="4"/>
        <v>266</v>
      </c>
      <c r="G268" s="2" t="s">
        <v>365</v>
      </c>
      <c r="H268" s="93">
        <v>3</v>
      </c>
      <c r="I268" s="50"/>
      <c r="K268" t="s">
        <v>411</v>
      </c>
      <c r="L268">
        <v>2</v>
      </c>
    </row>
    <row r="269" spans="3:12" x14ac:dyDescent="0.25">
      <c r="C269" t="s">
        <v>120</v>
      </c>
      <c r="D269" s="50">
        <v>1</v>
      </c>
      <c r="E269" s="50"/>
      <c r="F269" s="50">
        <f t="shared" si="4"/>
        <v>267</v>
      </c>
      <c r="G269" s="2" t="s">
        <v>304</v>
      </c>
      <c r="H269" s="93">
        <v>3</v>
      </c>
      <c r="I269" s="50"/>
      <c r="K269" t="s">
        <v>360</v>
      </c>
      <c r="L269">
        <v>2</v>
      </c>
    </row>
    <row r="270" spans="3:12" x14ac:dyDescent="0.25">
      <c r="C270" t="s">
        <v>114</v>
      </c>
      <c r="D270" s="50">
        <v>1</v>
      </c>
      <c r="E270" s="50"/>
      <c r="F270" s="50">
        <f t="shared" si="4"/>
        <v>268</v>
      </c>
      <c r="G270" s="2" t="s">
        <v>278</v>
      </c>
      <c r="H270" s="93">
        <v>6</v>
      </c>
      <c r="I270" s="50"/>
      <c r="K270" t="s">
        <v>448</v>
      </c>
      <c r="L270">
        <v>2</v>
      </c>
    </row>
    <row r="271" spans="3:12" x14ac:dyDescent="0.25">
      <c r="C271" t="s">
        <v>100</v>
      </c>
      <c r="D271" s="50">
        <v>1</v>
      </c>
      <c r="E271" s="50"/>
      <c r="F271" s="50">
        <f t="shared" si="4"/>
        <v>269</v>
      </c>
      <c r="G271" s="2" t="s">
        <v>125</v>
      </c>
      <c r="H271" s="93">
        <v>4</v>
      </c>
      <c r="I271" s="50"/>
      <c r="K271" t="s">
        <v>454</v>
      </c>
      <c r="L271">
        <v>2</v>
      </c>
    </row>
    <row r="272" spans="3:12" x14ac:dyDescent="0.25">
      <c r="C272" t="s">
        <v>252</v>
      </c>
      <c r="D272" s="50">
        <v>1</v>
      </c>
      <c r="E272" s="50"/>
      <c r="F272" s="50">
        <f t="shared" si="4"/>
        <v>270</v>
      </c>
      <c r="G272" s="2" t="s">
        <v>430</v>
      </c>
      <c r="H272" s="93">
        <v>1</v>
      </c>
      <c r="I272" s="50"/>
      <c r="K272" t="s">
        <v>499</v>
      </c>
      <c r="L272">
        <v>2</v>
      </c>
    </row>
    <row r="273" spans="3:12" x14ac:dyDescent="0.25">
      <c r="C273" t="s">
        <v>174</v>
      </c>
      <c r="D273" s="50">
        <v>1</v>
      </c>
      <c r="E273" s="50"/>
      <c r="F273" s="50">
        <f t="shared" si="4"/>
        <v>271</v>
      </c>
      <c r="G273" s="2" t="s">
        <v>467</v>
      </c>
      <c r="H273" s="93">
        <v>2</v>
      </c>
      <c r="I273" s="50"/>
      <c r="K273" s="96" t="s">
        <v>55</v>
      </c>
      <c r="L273" s="96">
        <v>1</v>
      </c>
    </row>
    <row r="274" spans="3:12" x14ac:dyDescent="0.25">
      <c r="C274" t="s">
        <v>380</v>
      </c>
      <c r="D274" s="50">
        <v>1</v>
      </c>
      <c r="E274" s="50"/>
      <c r="F274" s="50">
        <f t="shared" si="4"/>
        <v>272</v>
      </c>
      <c r="G274" s="2" t="s">
        <v>646</v>
      </c>
      <c r="H274" s="93">
        <v>1</v>
      </c>
      <c r="I274" s="50"/>
      <c r="K274" t="s">
        <v>303</v>
      </c>
      <c r="L274">
        <v>1</v>
      </c>
    </row>
    <row r="275" spans="3:12" x14ac:dyDescent="0.25">
      <c r="C275" t="s">
        <v>175</v>
      </c>
      <c r="D275" s="50">
        <v>1</v>
      </c>
      <c r="E275" s="50"/>
      <c r="F275" s="50">
        <f t="shared" si="4"/>
        <v>273</v>
      </c>
      <c r="G275" s="2" t="s">
        <v>594</v>
      </c>
      <c r="H275" s="93">
        <v>1</v>
      </c>
      <c r="I275" s="50"/>
      <c r="K275" t="s">
        <v>410</v>
      </c>
      <c r="L275">
        <v>1</v>
      </c>
    </row>
    <row r="276" spans="3:12" x14ac:dyDescent="0.25">
      <c r="C276" t="s">
        <v>369</v>
      </c>
      <c r="D276" s="50">
        <v>1</v>
      </c>
      <c r="E276" s="50"/>
      <c r="F276" s="50">
        <f t="shared" si="4"/>
        <v>274</v>
      </c>
      <c r="G276" s="2" t="s">
        <v>74</v>
      </c>
      <c r="H276" s="93">
        <v>7</v>
      </c>
      <c r="I276" s="50"/>
      <c r="K276" t="s">
        <v>310</v>
      </c>
      <c r="L276">
        <v>1</v>
      </c>
    </row>
    <row r="277" spans="3:12" x14ac:dyDescent="0.25">
      <c r="C277" t="s">
        <v>177</v>
      </c>
      <c r="D277" s="50">
        <v>1</v>
      </c>
      <c r="E277" s="50"/>
      <c r="F277" s="50">
        <f t="shared" si="4"/>
        <v>275</v>
      </c>
      <c r="G277" s="2" t="s">
        <v>162</v>
      </c>
      <c r="H277" s="93">
        <v>1</v>
      </c>
      <c r="I277" s="50"/>
      <c r="K277" t="s">
        <v>113</v>
      </c>
      <c r="L277">
        <v>1</v>
      </c>
    </row>
    <row r="278" spans="3:12" x14ac:dyDescent="0.25">
      <c r="C278" t="s">
        <v>178</v>
      </c>
      <c r="D278" s="50">
        <v>1</v>
      </c>
      <c r="E278" s="50"/>
      <c r="F278" s="50">
        <f t="shared" si="4"/>
        <v>276</v>
      </c>
      <c r="G278" s="2" t="s">
        <v>232</v>
      </c>
      <c r="H278" s="93">
        <v>5</v>
      </c>
      <c r="I278" s="50"/>
      <c r="K278" t="s">
        <v>267</v>
      </c>
      <c r="L278">
        <v>1</v>
      </c>
    </row>
    <row r="279" spans="3:12" x14ac:dyDescent="0.25">
      <c r="C279" t="s">
        <v>179</v>
      </c>
      <c r="D279" s="50">
        <v>1</v>
      </c>
      <c r="E279" s="50"/>
      <c r="F279" s="50">
        <f t="shared" si="4"/>
        <v>277</v>
      </c>
      <c r="G279" s="2" t="s">
        <v>535</v>
      </c>
      <c r="H279" s="93">
        <v>1</v>
      </c>
      <c r="I279" s="50"/>
      <c r="K279" t="s">
        <v>615</v>
      </c>
      <c r="L279">
        <v>1</v>
      </c>
    </row>
    <row r="280" spans="3:12" x14ac:dyDescent="0.25">
      <c r="C280" t="s">
        <v>570</v>
      </c>
      <c r="D280" s="50">
        <v>1</v>
      </c>
      <c r="E280" s="50"/>
      <c r="F280" s="50">
        <f t="shared" si="4"/>
        <v>278</v>
      </c>
      <c r="G280" s="2" t="s">
        <v>369</v>
      </c>
      <c r="H280" s="93">
        <v>3</v>
      </c>
      <c r="I280" s="50"/>
      <c r="K280" t="s">
        <v>517</v>
      </c>
      <c r="L280">
        <v>1</v>
      </c>
    </row>
    <row r="281" spans="3:12" x14ac:dyDescent="0.25">
      <c r="C281" t="s">
        <v>30</v>
      </c>
      <c r="D281" s="50">
        <v>1</v>
      </c>
      <c r="E281" s="50"/>
      <c r="F281" s="50">
        <f t="shared" si="4"/>
        <v>279</v>
      </c>
      <c r="G281" s="2" t="s">
        <v>87</v>
      </c>
      <c r="H281" s="93">
        <v>7</v>
      </c>
      <c r="I281" s="50"/>
      <c r="K281" t="s">
        <v>554</v>
      </c>
      <c r="L281">
        <v>1</v>
      </c>
    </row>
    <row r="282" spans="3:12" x14ac:dyDescent="0.25">
      <c r="C282" t="s">
        <v>424</v>
      </c>
      <c r="D282" s="50">
        <v>1</v>
      </c>
      <c r="E282" s="50"/>
      <c r="F282" s="50">
        <f t="shared" si="4"/>
        <v>280</v>
      </c>
      <c r="G282" s="2" t="s">
        <v>258</v>
      </c>
      <c r="H282" s="93">
        <v>6</v>
      </c>
      <c r="I282" s="50"/>
      <c r="K282" t="s">
        <v>470</v>
      </c>
      <c r="L282">
        <v>1</v>
      </c>
    </row>
    <row r="283" spans="3:12" x14ac:dyDescent="0.25">
      <c r="C283" t="s">
        <v>180</v>
      </c>
      <c r="D283" s="50">
        <v>1</v>
      </c>
      <c r="E283" s="50"/>
      <c r="F283" s="50">
        <f t="shared" si="4"/>
        <v>281</v>
      </c>
      <c r="G283" s="2" t="s">
        <v>49</v>
      </c>
      <c r="H283" s="93">
        <v>6</v>
      </c>
      <c r="I283" s="50"/>
      <c r="K283" t="s">
        <v>275</v>
      </c>
      <c r="L283">
        <v>1</v>
      </c>
    </row>
    <row r="284" spans="3:12" x14ac:dyDescent="0.25">
      <c r="C284" t="s">
        <v>131</v>
      </c>
      <c r="D284" s="50">
        <v>1</v>
      </c>
      <c r="E284" s="50"/>
      <c r="F284" s="50">
        <f t="shared" si="4"/>
        <v>282</v>
      </c>
      <c r="G284" s="2" t="s">
        <v>301</v>
      </c>
      <c r="H284" s="93">
        <v>4</v>
      </c>
      <c r="I284" s="50"/>
      <c r="K284" t="s">
        <v>302</v>
      </c>
      <c r="L284">
        <v>1</v>
      </c>
    </row>
    <row r="285" spans="3:12" x14ac:dyDescent="0.25">
      <c r="C285" t="s">
        <v>182</v>
      </c>
      <c r="D285" s="50">
        <v>1</v>
      </c>
      <c r="E285" s="50"/>
      <c r="F285" s="50">
        <f t="shared" si="4"/>
        <v>283</v>
      </c>
      <c r="G285" s="2" t="s">
        <v>323</v>
      </c>
      <c r="H285" s="93">
        <v>1</v>
      </c>
      <c r="I285" s="50"/>
      <c r="K285" t="s">
        <v>675</v>
      </c>
      <c r="L285">
        <v>1</v>
      </c>
    </row>
    <row r="286" spans="3:12" x14ac:dyDescent="0.25">
      <c r="C286" t="s">
        <v>103</v>
      </c>
      <c r="D286" s="50">
        <v>1</v>
      </c>
      <c r="E286" s="50"/>
      <c r="F286" s="50">
        <f t="shared" si="4"/>
        <v>284</v>
      </c>
      <c r="G286" s="2" t="s">
        <v>140</v>
      </c>
      <c r="H286" s="93">
        <v>2</v>
      </c>
      <c r="I286" s="50"/>
      <c r="K286" t="s">
        <v>673</v>
      </c>
      <c r="L286">
        <v>1</v>
      </c>
    </row>
    <row r="287" spans="3:12" x14ac:dyDescent="0.25">
      <c r="C287" t="s">
        <v>183</v>
      </c>
      <c r="D287" s="50">
        <v>1</v>
      </c>
      <c r="E287" s="50"/>
      <c r="F287" s="50">
        <f t="shared" si="4"/>
        <v>285</v>
      </c>
      <c r="G287" s="2" t="s">
        <v>424</v>
      </c>
      <c r="H287" s="93">
        <v>9</v>
      </c>
      <c r="I287" s="50"/>
      <c r="K287" s="96" t="s">
        <v>363</v>
      </c>
      <c r="L287" s="96">
        <v>1</v>
      </c>
    </row>
    <row r="288" spans="3:12" x14ac:dyDescent="0.25">
      <c r="C288" t="s">
        <v>184</v>
      </c>
      <c r="D288" s="50">
        <v>1</v>
      </c>
      <c r="E288" s="50"/>
      <c r="F288" s="50">
        <f t="shared" si="4"/>
        <v>286</v>
      </c>
      <c r="G288" s="2" t="s">
        <v>218</v>
      </c>
      <c r="H288" s="93">
        <v>5</v>
      </c>
      <c r="I288" s="50"/>
      <c r="K288" t="s">
        <v>401</v>
      </c>
      <c r="L288">
        <v>1</v>
      </c>
    </row>
    <row r="289" spans="3:12" x14ac:dyDescent="0.25">
      <c r="C289" t="s">
        <v>46</v>
      </c>
      <c r="D289" s="50">
        <v>1</v>
      </c>
      <c r="E289" s="50"/>
      <c r="F289" s="50">
        <f t="shared" si="4"/>
        <v>287</v>
      </c>
      <c r="G289" s="2" t="s">
        <v>72</v>
      </c>
      <c r="H289" s="93">
        <v>7</v>
      </c>
      <c r="I289" s="50"/>
      <c r="K289" t="s">
        <v>503</v>
      </c>
      <c r="L289">
        <v>1</v>
      </c>
    </row>
    <row r="290" spans="3:12" x14ac:dyDescent="0.25">
      <c r="C290" t="s">
        <v>185</v>
      </c>
      <c r="D290" s="50">
        <v>1</v>
      </c>
      <c r="E290" s="50"/>
      <c r="F290" s="50">
        <f t="shared" si="4"/>
        <v>288</v>
      </c>
      <c r="G290" s="2" t="s">
        <v>235</v>
      </c>
      <c r="H290" s="93">
        <v>4</v>
      </c>
      <c r="I290" s="50"/>
      <c r="K290" t="s">
        <v>651</v>
      </c>
      <c r="L290">
        <v>1</v>
      </c>
    </row>
    <row r="291" spans="3:12" x14ac:dyDescent="0.25">
      <c r="C291" t="s">
        <v>120</v>
      </c>
      <c r="D291" s="50">
        <v>1</v>
      </c>
      <c r="E291" s="50"/>
      <c r="F291" s="50">
        <f t="shared" si="4"/>
        <v>289</v>
      </c>
      <c r="G291" s="2" t="s">
        <v>119</v>
      </c>
      <c r="H291" s="93">
        <v>7</v>
      </c>
      <c r="I291" s="50"/>
      <c r="K291" t="s">
        <v>584</v>
      </c>
      <c r="L291">
        <v>1</v>
      </c>
    </row>
    <row r="292" spans="3:12" x14ac:dyDescent="0.25">
      <c r="C292" t="s">
        <v>29</v>
      </c>
      <c r="D292" s="50">
        <v>1</v>
      </c>
      <c r="E292" s="50"/>
      <c r="F292" s="50">
        <f t="shared" si="4"/>
        <v>290</v>
      </c>
      <c r="G292" s="2" t="s">
        <v>12</v>
      </c>
      <c r="H292" s="93">
        <v>9</v>
      </c>
      <c r="I292" s="50"/>
      <c r="K292" t="s">
        <v>636</v>
      </c>
      <c r="L292">
        <v>1</v>
      </c>
    </row>
    <row r="293" spans="3:12" x14ac:dyDescent="0.25">
      <c r="C293" t="s">
        <v>95</v>
      </c>
      <c r="D293" s="50">
        <v>1</v>
      </c>
      <c r="E293" s="50"/>
      <c r="F293" s="50">
        <f t="shared" si="4"/>
        <v>291</v>
      </c>
      <c r="G293" s="2" t="s">
        <v>606</v>
      </c>
      <c r="H293" s="93">
        <v>1</v>
      </c>
      <c r="I293" s="50"/>
      <c r="K293" t="s">
        <v>429</v>
      </c>
      <c r="L293">
        <v>1</v>
      </c>
    </row>
    <row r="294" spans="3:12" x14ac:dyDescent="0.25">
      <c r="C294" t="s">
        <v>188</v>
      </c>
      <c r="D294" s="50">
        <v>1</v>
      </c>
      <c r="E294" s="50"/>
      <c r="F294" s="50">
        <f t="shared" si="4"/>
        <v>292</v>
      </c>
      <c r="G294" s="2" t="s">
        <v>525</v>
      </c>
      <c r="H294" s="93">
        <v>2</v>
      </c>
      <c r="I294" s="50"/>
      <c r="K294" t="s">
        <v>576</v>
      </c>
      <c r="L294">
        <v>1</v>
      </c>
    </row>
    <row r="295" spans="3:12" x14ac:dyDescent="0.25">
      <c r="C295" t="s">
        <v>5</v>
      </c>
      <c r="D295" s="50">
        <v>1</v>
      </c>
      <c r="E295" s="50"/>
      <c r="F295" s="50">
        <f t="shared" si="4"/>
        <v>293</v>
      </c>
      <c r="G295" s="2" t="s">
        <v>19</v>
      </c>
      <c r="H295" s="93">
        <v>3</v>
      </c>
      <c r="I295" s="50"/>
      <c r="K295" t="s">
        <v>201</v>
      </c>
      <c r="L295">
        <v>1</v>
      </c>
    </row>
    <row r="296" spans="3:12" x14ac:dyDescent="0.25">
      <c r="C296" t="s">
        <v>189</v>
      </c>
      <c r="D296" s="50">
        <v>1</v>
      </c>
      <c r="E296" s="50"/>
      <c r="F296" s="50">
        <f t="shared" si="4"/>
        <v>294</v>
      </c>
      <c r="G296" s="2" t="s">
        <v>556</v>
      </c>
      <c r="H296" s="93">
        <v>3</v>
      </c>
      <c r="I296" s="50"/>
      <c r="K296" t="s">
        <v>572</v>
      </c>
      <c r="L296">
        <v>1</v>
      </c>
    </row>
    <row r="297" spans="3:12" x14ac:dyDescent="0.25">
      <c r="C297" t="s">
        <v>508</v>
      </c>
      <c r="D297" s="50">
        <v>1</v>
      </c>
      <c r="E297" s="50"/>
      <c r="F297" s="50">
        <f t="shared" si="4"/>
        <v>295</v>
      </c>
      <c r="G297" s="2" t="s">
        <v>88</v>
      </c>
      <c r="H297" s="93">
        <v>8</v>
      </c>
      <c r="I297" s="50"/>
      <c r="K297" t="s">
        <v>509</v>
      </c>
      <c r="L297">
        <v>1</v>
      </c>
    </row>
    <row r="298" spans="3:12" x14ac:dyDescent="0.25">
      <c r="C298" t="s">
        <v>190</v>
      </c>
      <c r="D298" s="50">
        <v>1</v>
      </c>
      <c r="E298" s="50"/>
      <c r="F298" s="50">
        <f t="shared" si="4"/>
        <v>296</v>
      </c>
      <c r="G298" s="2" t="s">
        <v>589</v>
      </c>
      <c r="H298" s="93">
        <v>2</v>
      </c>
      <c r="I298" s="50"/>
      <c r="K298" t="s">
        <v>99</v>
      </c>
      <c r="L298">
        <v>1</v>
      </c>
    </row>
    <row r="299" spans="3:12" x14ac:dyDescent="0.25">
      <c r="C299" t="s">
        <v>670</v>
      </c>
      <c r="D299" s="50">
        <v>1</v>
      </c>
      <c r="E299" s="50"/>
      <c r="F299" s="50">
        <f t="shared" si="4"/>
        <v>297</v>
      </c>
      <c r="G299" s="2" t="s">
        <v>590</v>
      </c>
      <c r="H299" s="93">
        <v>4</v>
      </c>
      <c r="I299" s="50"/>
      <c r="K299" t="s">
        <v>317</v>
      </c>
      <c r="L299">
        <v>1</v>
      </c>
    </row>
    <row r="300" spans="3:12" x14ac:dyDescent="0.25">
      <c r="C300" t="s">
        <v>133</v>
      </c>
      <c r="D300" s="50">
        <v>1</v>
      </c>
      <c r="E300" s="50"/>
      <c r="F300" s="50">
        <f t="shared" si="4"/>
        <v>298</v>
      </c>
      <c r="G300" s="2" t="s">
        <v>270</v>
      </c>
      <c r="H300" s="93">
        <v>2</v>
      </c>
      <c r="I300" s="50"/>
      <c r="K300" t="s">
        <v>282</v>
      </c>
      <c r="L300">
        <v>1</v>
      </c>
    </row>
    <row r="301" spans="3:12" x14ac:dyDescent="0.25">
      <c r="C301" t="s">
        <v>72</v>
      </c>
      <c r="D301" s="50">
        <v>1</v>
      </c>
      <c r="E301" s="50"/>
      <c r="F301" s="50">
        <f t="shared" si="4"/>
        <v>299</v>
      </c>
      <c r="G301" s="2" t="s">
        <v>46</v>
      </c>
      <c r="H301" s="93">
        <v>10</v>
      </c>
      <c r="I301" s="50"/>
      <c r="K301" t="s">
        <v>189</v>
      </c>
      <c r="L301">
        <v>1</v>
      </c>
    </row>
    <row r="302" spans="3:12" x14ac:dyDescent="0.25">
      <c r="C302" t="s">
        <v>531</v>
      </c>
      <c r="D302" s="50">
        <v>1</v>
      </c>
      <c r="E302" s="50"/>
      <c r="F302" s="50">
        <f t="shared" si="4"/>
        <v>300</v>
      </c>
      <c r="G302" s="2" t="s">
        <v>103</v>
      </c>
      <c r="H302" s="93">
        <v>9</v>
      </c>
      <c r="I302" s="50"/>
      <c r="K302" t="s">
        <v>644</v>
      </c>
      <c r="L302">
        <v>1</v>
      </c>
    </row>
    <row r="303" spans="3:12" x14ac:dyDescent="0.25">
      <c r="C303" t="s">
        <v>81</v>
      </c>
      <c r="D303" s="50">
        <v>1</v>
      </c>
      <c r="E303" s="50"/>
      <c r="F303" s="50">
        <f t="shared" si="4"/>
        <v>301</v>
      </c>
      <c r="G303" s="2" t="s">
        <v>658</v>
      </c>
      <c r="H303" s="93">
        <v>1</v>
      </c>
      <c r="I303" s="50"/>
      <c r="K303" t="s">
        <v>288</v>
      </c>
      <c r="L303">
        <v>1</v>
      </c>
    </row>
    <row r="304" spans="3:12" x14ac:dyDescent="0.25">
      <c r="C304" t="s">
        <v>103</v>
      </c>
      <c r="D304" s="50">
        <v>1</v>
      </c>
      <c r="E304" s="50"/>
      <c r="F304" s="50">
        <f t="shared" si="4"/>
        <v>302</v>
      </c>
      <c r="G304" s="2" t="s">
        <v>435</v>
      </c>
      <c r="H304" s="93">
        <v>3</v>
      </c>
      <c r="I304" s="50"/>
      <c r="K304" t="s">
        <v>547</v>
      </c>
      <c r="L304">
        <v>1</v>
      </c>
    </row>
    <row r="305" spans="3:12" x14ac:dyDescent="0.25">
      <c r="C305" t="s">
        <v>193</v>
      </c>
      <c r="D305" s="50">
        <v>1</v>
      </c>
      <c r="E305" s="50"/>
      <c r="F305" s="50">
        <f t="shared" si="4"/>
        <v>303</v>
      </c>
      <c r="G305" s="2" t="s">
        <v>6</v>
      </c>
      <c r="H305" s="93">
        <v>7</v>
      </c>
      <c r="I305" s="50"/>
      <c r="K305" t="s">
        <v>565</v>
      </c>
      <c r="L305">
        <v>1</v>
      </c>
    </row>
    <row r="306" spans="3:12" x14ac:dyDescent="0.25">
      <c r="C306" t="s">
        <v>194</v>
      </c>
      <c r="D306" s="50">
        <v>1</v>
      </c>
      <c r="E306" s="50"/>
      <c r="F306" s="50">
        <f t="shared" si="4"/>
        <v>304</v>
      </c>
      <c r="G306" s="2" t="s">
        <v>144</v>
      </c>
      <c r="H306" s="93">
        <v>7</v>
      </c>
      <c r="I306" s="50"/>
      <c r="K306" t="s">
        <v>463</v>
      </c>
      <c r="L306">
        <v>1</v>
      </c>
    </row>
    <row r="307" spans="3:12" x14ac:dyDescent="0.25">
      <c r="C307" t="s">
        <v>171</v>
      </c>
      <c r="D307" s="50">
        <v>1</v>
      </c>
      <c r="E307" s="50"/>
      <c r="F307" s="50">
        <f t="shared" si="4"/>
        <v>305</v>
      </c>
      <c r="G307" s="2" t="s">
        <v>292</v>
      </c>
      <c r="H307" s="93">
        <v>3</v>
      </c>
      <c r="I307" s="50"/>
      <c r="K307" t="s">
        <v>216</v>
      </c>
      <c r="L307">
        <v>1</v>
      </c>
    </row>
    <row r="308" spans="3:12" x14ac:dyDescent="0.25">
      <c r="C308" t="s">
        <v>231</v>
      </c>
      <c r="D308" s="50">
        <v>1</v>
      </c>
      <c r="E308" s="50"/>
      <c r="F308" s="50">
        <f t="shared" si="4"/>
        <v>306</v>
      </c>
      <c r="G308" s="2" t="s">
        <v>320</v>
      </c>
      <c r="H308" s="93">
        <v>1</v>
      </c>
      <c r="I308" s="50"/>
      <c r="K308" t="s">
        <v>505</v>
      </c>
      <c r="L308">
        <v>1</v>
      </c>
    </row>
    <row r="309" spans="3:12" x14ac:dyDescent="0.25">
      <c r="C309" t="s">
        <v>195</v>
      </c>
      <c r="D309" s="50">
        <v>1</v>
      </c>
      <c r="E309" s="50"/>
      <c r="F309" s="50">
        <f t="shared" si="4"/>
        <v>307</v>
      </c>
      <c r="G309" s="2" t="s">
        <v>490</v>
      </c>
      <c r="H309" s="93">
        <v>1</v>
      </c>
      <c r="I309" s="50"/>
      <c r="K309" t="s">
        <v>593</v>
      </c>
      <c r="L309">
        <v>1</v>
      </c>
    </row>
    <row r="310" spans="3:12" x14ac:dyDescent="0.25">
      <c r="C310" t="s">
        <v>97</v>
      </c>
      <c r="D310" s="50">
        <v>1</v>
      </c>
      <c r="E310" s="50"/>
      <c r="F310" s="50">
        <f t="shared" si="4"/>
        <v>308</v>
      </c>
      <c r="G310" s="2" t="s">
        <v>135</v>
      </c>
      <c r="H310" s="93">
        <v>1</v>
      </c>
      <c r="I310" s="50"/>
      <c r="K310" t="s">
        <v>650</v>
      </c>
      <c r="L310">
        <v>1</v>
      </c>
    </row>
    <row r="311" spans="3:12" x14ac:dyDescent="0.25">
      <c r="C311" t="s">
        <v>120</v>
      </c>
      <c r="D311" s="50">
        <v>1</v>
      </c>
      <c r="E311" s="50"/>
      <c r="F311" s="50">
        <f t="shared" si="4"/>
        <v>309</v>
      </c>
      <c r="G311" s="2" t="s">
        <v>671</v>
      </c>
      <c r="H311" s="93">
        <v>1</v>
      </c>
      <c r="I311" s="50"/>
      <c r="K311" t="s">
        <v>677</v>
      </c>
      <c r="L311">
        <v>1</v>
      </c>
    </row>
    <row r="312" spans="3:12" x14ac:dyDescent="0.25">
      <c r="C312" t="s">
        <v>276</v>
      </c>
      <c r="D312" s="50">
        <v>1</v>
      </c>
      <c r="E312" s="50"/>
      <c r="F312" s="50">
        <f t="shared" si="4"/>
        <v>310</v>
      </c>
      <c r="G312" s="2" t="s">
        <v>378</v>
      </c>
      <c r="H312" s="93">
        <v>10</v>
      </c>
      <c r="I312" s="50"/>
      <c r="K312" t="s">
        <v>361</v>
      </c>
      <c r="L312">
        <v>1</v>
      </c>
    </row>
    <row r="313" spans="3:12" x14ac:dyDescent="0.25">
      <c r="C313" t="s">
        <v>196</v>
      </c>
      <c r="D313" s="50">
        <v>1</v>
      </c>
      <c r="E313" s="50"/>
      <c r="F313" s="50">
        <f t="shared" si="4"/>
        <v>311</v>
      </c>
      <c r="G313" s="2" t="s">
        <v>48</v>
      </c>
      <c r="H313" s="93">
        <v>12</v>
      </c>
      <c r="I313" s="50"/>
      <c r="K313" t="s">
        <v>497</v>
      </c>
      <c r="L313">
        <v>1</v>
      </c>
    </row>
    <row r="314" spans="3:12" x14ac:dyDescent="0.25">
      <c r="C314" t="s">
        <v>271</v>
      </c>
      <c r="D314" s="50">
        <v>1</v>
      </c>
      <c r="E314" s="50"/>
      <c r="F314" s="50">
        <f t="shared" si="4"/>
        <v>312</v>
      </c>
      <c r="G314" s="2" t="s">
        <v>397</v>
      </c>
      <c r="H314" s="93">
        <v>4</v>
      </c>
      <c r="I314" s="50"/>
      <c r="K314" t="s">
        <v>264</v>
      </c>
      <c r="L314">
        <v>1</v>
      </c>
    </row>
    <row r="315" spans="3:12" x14ac:dyDescent="0.25">
      <c r="C315" t="s">
        <v>108</v>
      </c>
      <c r="D315" s="50">
        <v>1</v>
      </c>
      <c r="E315" s="50"/>
      <c r="F315" s="50">
        <f t="shared" si="4"/>
        <v>313</v>
      </c>
      <c r="G315" s="2" t="s">
        <v>433</v>
      </c>
      <c r="H315" s="93">
        <v>2</v>
      </c>
      <c r="I315" s="50"/>
      <c r="K315" t="s">
        <v>419</v>
      </c>
      <c r="L315">
        <v>1</v>
      </c>
    </row>
    <row r="316" spans="3:12" x14ac:dyDescent="0.25">
      <c r="C316" t="s">
        <v>656</v>
      </c>
      <c r="D316" s="50">
        <v>1</v>
      </c>
      <c r="E316" s="50"/>
      <c r="F316" s="50">
        <f t="shared" si="4"/>
        <v>314</v>
      </c>
      <c r="G316" s="2" t="s">
        <v>305</v>
      </c>
      <c r="H316" s="93">
        <v>3</v>
      </c>
      <c r="I316" s="50"/>
      <c r="K316" t="s">
        <v>204</v>
      </c>
      <c r="L316">
        <v>1</v>
      </c>
    </row>
    <row r="317" spans="3:12" x14ac:dyDescent="0.25">
      <c r="C317" t="s">
        <v>197</v>
      </c>
      <c r="D317" s="50">
        <v>1</v>
      </c>
      <c r="E317" s="50"/>
      <c r="F317" s="50">
        <f t="shared" si="4"/>
        <v>315</v>
      </c>
      <c r="G317" s="2" t="s">
        <v>67</v>
      </c>
      <c r="H317" s="93">
        <v>12</v>
      </c>
      <c r="I317" s="50"/>
      <c r="K317" t="s">
        <v>387</v>
      </c>
      <c r="L317">
        <v>1</v>
      </c>
    </row>
    <row r="318" spans="3:12" x14ac:dyDescent="0.25">
      <c r="C318" t="s">
        <v>13</v>
      </c>
      <c r="D318" s="50">
        <v>1</v>
      </c>
      <c r="E318" s="50"/>
      <c r="F318" s="50">
        <f t="shared" si="4"/>
        <v>316</v>
      </c>
      <c r="G318" s="2" t="s">
        <v>557</v>
      </c>
      <c r="H318" s="93">
        <v>2</v>
      </c>
      <c r="I318" s="50"/>
      <c r="K318" t="s">
        <v>70</v>
      </c>
      <c r="L318">
        <v>1</v>
      </c>
    </row>
    <row r="319" spans="3:12" x14ac:dyDescent="0.25">
      <c r="C319" t="s">
        <v>12</v>
      </c>
      <c r="D319" s="50">
        <v>1</v>
      </c>
      <c r="E319" s="50"/>
      <c r="F319" s="50">
        <f t="shared" si="4"/>
        <v>317</v>
      </c>
      <c r="G319" s="2" t="s">
        <v>259</v>
      </c>
      <c r="H319" s="93">
        <v>3</v>
      </c>
      <c r="I319" s="50"/>
      <c r="K319" s="96" t="s">
        <v>501</v>
      </c>
      <c r="L319" s="96">
        <v>1</v>
      </c>
    </row>
    <row r="320" spans="3:12" x14ac:dyDescent="0.25">
      <c r="C320" t="s">
        <v>62</v>
      </c>
      <c r="D320" s="50">
        <v>1</v>
      </c>
      <c r="E320" s="50"/>
      <c r="F320" s="50">
        <f t="shared" si="4"/>
        <v>318</v>
      </c>
      <c r="G320" s="2" t="s">
        <v>379</v>
      </c>
      <c r="H320" s="93">
        <v>1</v>
      </c>
      <c r="I320" s="50"/>
      <c r="K320" t="s">
        <v>225</v>
      </c>
      <c r="L320">
        <v>1</v>
      </c>
    </row>
    <row r="321" spans="3:12" x14ac:dyDescent="0.25">
      <c r="C321" t="s">
        <v>41</v>
      </c>
      <c r="D321" s="50">
        <v>1</v>
      </c>
      <c r="E321" s="50"/>
      <c r="F321" s="50">
        <f t="shared" si="4"/>
        <v>319</v>
      </c>
      <c r="G321" s="2" t="s">
        <v>348</v>
      </c>
      <c r="H321" s="93">
        <v>2</v>
      </c>
      <c r="I321" s="50"/>
      <c r="K321" t="s">
        <v>566</v>
      </c>
      <c r="L321">
        <v>1</v>
      </c>
    </row>
    <row r="322" spans="3:12" x14ac:dyDescent="0.25">
      <c r="C322" t="s">
        <v>74</v>
      </c>
      <c r="D322" s="50">
        <v>1</v>
      </c>
      <c r="E322" s="50"/>
      <c r="F322" s="50">
        <f t="shared" si="4"/>
        <v>320</v>
      </c>
      <c r="G322" s="2" t="s">
        <v>252</v>
      </c>
      <c r="H322" s="93">
        <v>7</v>
      </c>
      <c r="I322" s="50"/>
      <c r="K322" t="s">
        <v>592</v>
      </c>
      <c r="L322">
        <v>1</v>
      </c>
    </row>
    <row r="323" spans="3:12" x14ac:dyDescent="0.25">
      <c r="C323" t="s">
        <v>42</v>
      </c>
      <c r="D323" s="50">
        <v>1</v>
      </c>
      <c r="E323" s="50"/>
      <c r="F323" s="50">
        <f t="shared" si="4"/>
        <v>321</v>
      </c>
      <c r="G323" s="2" t="s">
        <v>234</v>
      </c>
      <c r="H323" s="93">
        <v>4</v>
      </c>
      <c r="I323" s="50"/>
      <c r="K323" t="s">
        <v>54</v>
      </c>
      <c r="L323">
        <v>1</v>
      </c>
    </row>
    <row r="324" spans="3:12" x14ac:dyDescent="0.25">
      <c r="C324" t="s">
        <v>31</v>
      </c>
      <c r="D324" s="50">
        <v>1</v>
      </c>
      <c r="E324" s="50"/>
      <c r="F324" s="50">
        <f t="shared" si="4"/>
        <v>322</v>
      </c>
      <c r="G324" s="2" t="s">
        <v>546</v>
      </c>
      <c r="H324" s="93">
        <v>3</v>
      </c>
      <c r="I324" s="50"/>
      <c r="K324" t="s">
        <v>418</v>
      </c>
      <c r="L324">
        <v>1</v>
      </c>
    </row>
    <row r="325" spans="3:12" x14ac:dyDescent="0.25">
      <c r="C325" t="s">
        <v>120</v>
      </c>
      <c r="D325" s="50">
        <v>1</v>
      </c>
      <c r="E325" s="50"/>
      <c r="F325" s="50">
        <f t="shared" ref="F325:F388" si="5">F324+1</f>
        <v>323</v>
      </c>
      <c r="G325" s="2" t="s">
        <v>413</v>
      </c>
      <c r="H325" s="93">
        <v>4</v>
      </c>
      <c r="I325" s="50"/>
      <c r="K325" t="s">
        <v>68</v>
      </c>
      <c r="L325">
        <v>1</v>
      </c>
    </row>
    <row r="326" spans="3:12" x14ac:dyDescent="0.25">
      <c r="C326" t="s">
        <v>153</v>
      </c>
      <c r="D326" s="50">
        <v>1</v>
      </c>
      <c r="E326" s="50"/>
      <c r="F326" s="50">
        <f t="shared" si="5"/>
        <v>324</v>
      </c>
      <c r="G326" s="2" t="s">
        <v>50</v>
      </c>
      <c r="H326" s="93">
        <v>1</v>
      </c>
      <c r="I326" s="50"/>
      <c r="K326" t="s">
        <v>76</v>
      </c>
      <c r="L326">
        <v>1</v>
      </c>
    </row>
    <row r="327" spans="3:12" x14ac:dyDescent="0.25">
      <c r="C327" t="s">
        <v>524</v>
      </c>
      <c r="D327" s="50">
        <v>1</v>
      </c>
      <c r="E327" s="50"/>
      <c r="F327" s="50">
        <f t="shared" si="5"/>
        <v>325</v>
      </c>
      <c r="G327" s="2" t="s">
        <v>210</v>
      </c>
      <c r="H327" s="93">
        <v>2</v>
      </c>
      <c r="I327" s="50"/>
      <c r="K327" t="s">
        <v>571</v>
      </c>
      <c r="L327">
        <v>1</v>
      </c>
    </row>
    <row r="328" spans="3:12" x14ac:dyDescent="0.25">
      <c r="C328" t="s">
        <v>48</v>
      </c>
      <c r="D328" s="50">
        <v>1</v>
      </c>
      <c r="E328" s="50"/>
      <c r="F328" s="50">
        <f t="shared" si="5"/>
        <v>326</v>
      </c>
      <c r="G328" s="2" t="s">
        <v>309</v>
      </c>
      <c r="H328" s="93">
        <v>7</v>
      </c>
      <c r="I328" s="50"/>
      <c r="K328" t="s">
        <v>607</v>
      </c>
      <c r="L328">
        <v>1</v>
      </c>
    </row>
    <row r="329" spans="3:12" x14ac:dyDescent="0.25">
      <c r="C329" t="s">
        <v>154</v>
      </c>
      <c r="D329" s="50">
        <v>1</v>
      </c>
      <c r="E329" s="50"/>
      <c r="F329" s="50">
        <f t="shared" si="5"/>
        <v>327</v>
      </c>
      <c r="G329" s="2" t="s">
        <v>613</v>
      </c>
      <c r="H329" s="93">
        <v>1</v>
      </c>
      <c r="I329" s="50"/>
      <c r="K329" t="s">
        <v>408</v>
      </c>
      <c r="L329">
        <v>1</v>
      </c>
    </row>
    <row r="330" spans="3:12" x14ac:dyDescent="0.25">
      <c r="C330" t="s">
        <v>155</v>
      </c>
      <c r="D330" s="50">
        <v>1</v>
      </c>
      <c r="E330" s="50"/>
      <c r="F330" s="50">
        <f t="shared" si="5"/>
        <v>328</v>
      </c>
      <c r="G330" s="2" t="s">
        <v>166</v>
      </c>
      <c r="H330" s="93">
        <v>4</v>
      </c>
      <c r="I330" s="50"/>
      <c r="K330" s="105" t="s">
        <v>480</v>
      </c>
      <c r="L330" s="106">
        <v>1</v>
      </c>
    </row>
    <row r="331" spans="3:12" x14ac:dyDescent="0.25">
      <c r="C331" t="s">
        <v>158</v>
      </c>
      <c r="D331" s="50">
        <v>1</v>
      </c>
      <c r="E331" s="50"/>
      <c r="F331" s="50">
        <f t="shared" si="5"/>
        <v>329</v>
      </c>
      <c r="G331" s="2" t="s">
        <v>274</v>
      </c>
      <c r="H331" s="93">
        <v>1</v>
      </c>
      <c r="I331" s="50"/>
      <c r="K331" t="s">
        <v>112</v>
      </c>
      <c r="L331">
        <v>1</v>
      </c>
    </row>
    <row r="332" spans="3:12" x14ac:dyDescent="0.25">
      <c r="C332" t="s">
        <v>77</v>
      </c>
      <c r="D332" s="50">
        <v>1</v>
      </c>
      <c r="E332" s="50"/>
      <c r="F332" s="50">
        <f t="shared" si="5"/>
        <v>330</v>
      </c>
      <c r="G332" s="2" t="s">
        <v>196</v>
      </c>
      <c r="H332" s="93">
        <v>1</v>
      </c>
      <c r="I332" s="50"/>
      <c r="K332" t="s">
        <v>479</v>
      </c>
      <c r="L332">
        <v>1</v>
      </c>
    </row>
    <row r="333" spans="3:12" x14ac:dyDescent="0.25">
      <c r="C333" t="s">
        <v>157</v>
      </c>
      <c r="D333" s="50">
        <v>1</v>
      </c>
      <c r="E333" s="50"/>
      <c r="F333" s="50">
        <f t="shared" si="5"/>
        <v>331</v>
      </c>
      <c r="G333" s="2" t="s">
        <v>51</v>
      </c>
      <c r="H333" s="93">
        <v>2</v>
      </c>
      <c r="I333" s="50"/>
      <c r="K333" t="s">
        <v>482</v>
      </c>
      <c r="L333">
        <v>1</v>
      </c>
    </row>
    <row r="334" spans="3:12" x14ac:dyDescent="0.25">
      <c r="C334" t="s">
        <v>156</v>
      </c>
      <c r="D334" s="50">
        <v>1</v>
      </c>
      <c r="E334" s="50"/>
      <c r="F334" s="50">
        <f t="shared" si="5"/>
        <v>332</v>
      </c>
      <c r="G334" s="2" t="s">
        <v>224</v>
      </c>
      <c r="H334" s="93">
        <v>8</v>
      </c>
      <c r="I334" s="50"/>
      <c r="K334" s="96" t="s">
        <v>552</v>
      </c>
      <c r="L334" s="96">
        <v>1</v>
      </c>
    </row>
    <row r="335" spans="3:12" x14ac:dyDescent="0.25">
      <c r="C335" t="s">
        <v>277</v>
      </c>
      <c r="D335" s="50">
        <v>1</v>
      </c>
      <c r="E335" s="50"/>
      <c r="F335" s="50">
        <f t="shared" si="5"/>
        <v>333</v>
      </c>
      <c r="G335" s="2" t="s">
        <v>395</v>
      </c>
      <c r="H335" s="93">
        <v>1</v>
      </c>
      <c r="I335" s="50"/>
      <c r="K335" t="s">
        <v>268</v>
      </c>
      <c r="L335">
        <v>1</v>
      </c>
    </row>
    <row r="336" spans="3:12" x14ac:dyDescent="0.25">
      <c r="C336" t="s">
        <v>200</v>
      </c>
      <c r="D336" s="50">
        <v>1</v>
      </c>
      <c r="E336" s="50"/>
      <c r="F336" s="50">
        <f t="shared" si="5"/>
        <v>334</v>
      </c>
      <c r="G336" s="2" t="s">
        <v>24</v>
      </c>
      <c r="H336" s="93">
        <v>9</v>
      </c>
      <c r="I336" s="50"/>
      <c r="K336" t="s">
        <v>541</v>
      </c>
      <c r="L336">
        <v>1</v>
      </c>
    </row>
    <row r="337" spans="3:12" x14ac:dyDescent="0.25">
      <c r="C337" t="s">
        <v>201</v>
      </c>
      <c r="D337" s="50">
        <v>1</v>
      </c>
      <c r="E337" s="50"/>
      <c r="F337" s="50">
        <f t="shared" si="5"/>
        <v>335</v>
      </c>
      <c r="G337" s="2" t="s">
        <v>332</v>
      </c>
      <c r="H337" s="93">
        <v>4</v>
      </c>
      <c r="I337" s="50"/>
      <c r="K337" t="s">
        <v>573</v>
      </c>
      <c r="L337">
        <v>1</v>
      </c>
    </row>
    <row r="338" spans="3:12" x14ac:dyDescent="0.25">
      <c r="C338" t="s">
        <v>202</v>
      </c>
      <c r="D338" s="50">
        <v>1</v>
      </c>
      <c r="E338" s="50"/>
      <c r="F338" s="50">
        <f t="shared" si="5"/>
        <v>336</v>
      </c>
      <c r="G338" s="2" t="s">
        <v>300</v>
      </c>
      <c r="H338" s="93">
        <v>4</v>
      </c>
      <c r="I338" s="50"/>
      <c r="K338" t="s">
        <v>681</v>
      </c>
      <c r="L338">
        <v>1</v>
      </c>
    </row>
    <row r="339" spans="3:12" x14ac:dyDescent="0.25">
      <c r="C339" t="s">
        <v>83</v>
      </c>
      <c r="D339" s="50">
        <v>1</v>
      </c>
      <c r="E339" s="50"/>
      <c r="F339" s="50">
        <f t="shared" si="5"/>
        <v>337</v>
      </c>
      <c r="G339" s="2" t="s">
        <v>205</v>
      </c>
      <c r="H339" s="93">
        <v>1</v>
      </c>
      <c r="I339" s="50"/>
      <c r="K339" t="s">
        <v>626</v>
      </c>
      <c r="L339">
        <v>1</v>
      </c>
    </row>
    <row r="340" spans="3:12" x14ac:dyDescent="0.25">
      <c r="C340" t="s">
        <v>337</v>
      </c>
      <c r="D340" s="50">
        <v>1</v>
      </c>
      <c r="E340" s="50"/>
      <c r="F340" s="50">
        <f t="shared" si="5"/>
        <v>338</v>
      </c>
      <c r="G340" s="2" t="s">
        <v>670</v>
      </c>
      <c r="H340" s="93">
        <v>6</v>
      </c>
      <c r="I340" s="50"/>
      <c r="K340" s="96" t="s">
        <v>492</v>
      </c>
      <c r="L340" s="96">
        <v>1</v>
      </c>
    </row>
    <row r="341" spans="3:12" x14ac:dyDescent="0.25">
      <c r="C341" t="s">
        <v>120</v>
      </c>
      <c r="D341" s="50">
        <v>1</v>
      </c>
      <c r="E341" s="50"/>
      <c r="F341" s="50">
        <f t="shared" si="5"/>
        <v>339</v>
      </c>
      <c r="G341" s="2" t="s">
        <v>197</v>
      </c>
      <c r="H341" s="93">
        <v>5</v>
      </c>
      <c r="I341" s="50"/>
      <c r="K341" t="s">
        <v>366</v>
      </c>
      <c r="L341">
        <v>1</v>
      </c>
    </row>
    <row r="342" spans="3:12" x14ac:dyDescent="0.25">
      <c r="C342" t="s">
        <v>204</v>
      </c>
      <c r="D342" s="50">
        <v>1</v>
      </c>
      <c r="E342" s="50"/>
      <c r="F342" s="50">
        <f t="shared" si="5"/>
        <v>340</v>
      </c>
      <c r="G342" s="2" t="s">
        <v>475</v>
      </c>
      <c r="H342" s="93">
        <v>2</v>
      </c>
      <c r="I342" s="50"/>
      <c r="K342" t="s">
        <v>657</v>
      </c>
      <c r="L342">
        <v>1</v>
      </c>
    </row>
    <row r="343" spans="3:12" x14ac:dyDescent="0.25">
      <c r="C343" t="s">
        <v>205</v>
      </c>
      <c r="D343" s="50">
        <v>1</v>
      </c>
      <c r="E343" s="50"/>
      <c r="F343" s="50">
        <f t="shared" si="5"/>
        <v>341</v>
      </c>
      <c r="G343" s="2" t="s">
        <v>260</v>
      </c>
      <c r="H343" s="93">
        <v>3</v>
      </c>
      <c r="I343" s="50"/>
      <c r="K343" t="s">
        <v>420</v>
      </c>
      <c r="L343">
        <v>1</v>
      </c>
    </row>
    <row r="344" spans="3:12" x14ac:dyDescent="0.25">
      <c r="C344" t="s">
        <v>100</v>
      </c>
      <c r="D344" s="50">
        <v>1</v>
      </c>
      <c r="E344" s="50"/>
      <c r="F344" s="50">
        <f t="shared" si="5"/>
        <v>342</v>
      </c>
      <c r="G344" s="2" t="s">
        <v>78</v>
      </c>
      <c r="H344" s="93">
        <v>6</v>
      </c>
      <c r="I344" s="50"/>
      <c r="K344" t="s">
        <v>280</v>
      </c>
      <c r="L344">
        <v>1</v>
      </c>
    </row>
    <row r="345" spans="3:12" x14ac:dyDescent="0.25">
      <c r="C345" t="s">
        <v>206</v>
      </c>
      <c r="D345" s="50">
        <v>1</v>
      </c>
      <c r="E345" s="50"/>
      <c r="F345" s="50">
        <f t="shared" si="5"/>
        <v>343</v>
      </c>
      <c r="G345" s="2" t="s">
        <v>158</v>
      </c>
      <c r="H345" s="93">
        <v>5</v>
      </c>
      <c r="I345" s="50"/>
      <c r="K345" t="s">
        <v>483</v>
      </c>
      <c r="L345">
        <v>1</v>
      </c>
    </row>
    <row r="346" spans="3:12" x14ac:dyDescent="0.25">
      <c r="C346" t="s">
        <v>207</v>
      </c>
      <c r="D346" s="50">
        <v>1</v>
      </c>
      <c r="E346" s="50"/>
      <c r="F346" s="50">
        <f t="shared" si="5"/>
        <v>344</v>
      </c>
      <c r="G346" s="2" t="s">
        <v>511</v>
      </c>
      <c r="H346" s="93">
        <v>2</v>
      </c>
      <c r="I346" s="50"/>
      <c r="K346" t="s">
        <v>637</v>
      </c>
      <c r="L346">
        <v>1</v>
      </c>
    </row>
    <row r="347" spans="3:12" x14ac:dyDescent="0.25">
      <c r="C347" t="s">
        <v>208</v>
      </c>
      <c r="D347" s="50">
        <v>1</v>
      </c>
      <c r="E347" s="50"/>
      <c r="F347" s="50">
        <f t="shared" si="5"/>
        <v>345</v>
      </c>
      <c r="G347" s="2" t="s">
        <v>364</v>
      </c>
      <c r="H347" s="93">
        <v>2</v>
      </c>
      <c r="I347" s="50"/>
      <c r="K347" t="s">
        <v>558</v>
      </c>
      <c r="L347">
        <v>1</v>
      </c>
    </row>
    <row r="348" spans="3:12" x14ac:dyDescent="0.25">
      <c r="C348" t="s">
        <v>209</v>
      </c>
      <c r="D348" s="50">
        <v>1</v>
      </c>
      <c r="E348" s="50"/>
      <c r="F348" s="50">
        <f t="shared" si="5"/>
        <v>346</v>
      </c>
      <c r="G348" s="2" t="s">
        <v>163</v>
      </c>
      <c r="H348" s="93">
        <v>4</v>
      </c>
      <c r="I348" s="50"/>
      <c r="K348" t="s">
        <v>553</v>
      </c>
      <c r="L348">
        <v>1</v>
      </c>
    </row>
    <row r="349" spans="3:12" x14ac:dyDescent="0.25">
      <c r="C349" t="s">
        <v>210</v>
      </c>
      <c r="D349" s="50">
        <v>1</v>
      </c>
      <c r="E349" s="50"/>
      <c r="F349" s="50">
        <f t="shared" si="5"/>
        <v>347</v>
      </c>
      <c r="G349" s="2" t="s">
        <v>194</v>
      </c>
      <c r="H349" s="93">
        <v>6</v>
      </c>
      <c r="I349" s="50"/>
      <c r="K349" t="s">
        <v>676</v>
      </c>
      <c r="L349">
        <v>1</v>
      </c>
    </row>
    <row r="350" spans="3:12" x14ac:dyDescent="0.25">
      <c r="C350" t="s">
        <v>213</v>
      </c>
      <c r="D350" s="50">
        <v>1</v>
      </c>
      <c r="E350" s="50"/>
      <c r="F350" s="50">
        <f t="shared" si="5"/>
        <v>348</v>
      </c>
      <c r="G350" s="2" t="s">
        <v>266</v>
      </c>
      <c r="H350" s="93">
        <v>2</v>
      </c>
      <c r="I350" s="50"/>
      <c r="K350" t="s">
        <v>596</v>
      </c>
      <c r="L350">
        <v>1</v>
      </c>
    </row>
    <row r="351" spans="3:12" x14ac:dyDescent="0.25">
      <c r="C351" t="s">
        <v>214</v>
      </c>
      <c r="D351" s="50">
        <v>1</v>
      </c>
      <c r="E351" s="50"/>
      <c r="F351" s="50">
        <f t="shared" si="5"/>
        <v>349</v>
      </c>
      <c r="G351" s="2" t="s">
        <v>656</v>
      </c>
      <c r="H351" s="93">
        <v>11</v>
      </c>
      <c r="I351" s="50"/>
      <c r="K351" t="s">
        <v>149</v>
      </c>
      <c r="L351">
        <v>1</v>
      </c>
    </row>
    <row r="352" spans="3:12" x14ac:dyDescent="0.25">
      <c r="C352" t="s">
        <v>171</v>
      </c>
      <c r="D352" s="50">
        <v>1</v>
      </c>
      <c r="E352" s="50"/>
      <c r="F352" s="50">
        <f t="shared" si="5"/>
        <v>350</v>
      </c>
      <c r="G352" s="2" t="s">
        <v>614</v>
      </c>
      <c r="H352" s="93">
        <v>1</v>
      </c>
      <c r="I352" s="50"/>
      <c r="K352" t="s">
        <v>37</v>
      </c>
      <c r="L352">
        <v>1</v>
      </c>
    </row>
    <row r="353" spans="3:12" x14ac:dyDescent="0.25">
      <c r="C353" t="s">
        <v>168</v>
      </c>
      <c r="D353" s="50">
        <v>1</v>
      </c>
      <c r="E353" s="50"/>
      <c r="F353" s="50">
        <f t="shared" si="5"/>
        <v>351</v>
      </c>
      <c r="G353" s="2" t="s">
        <v>121</v>
      </c>
      <c r="H353" s="93">
        <v>1</v>
      </c>
      <c r="I353" s="50"/>
      <c r="K353" t="s">
        <v>346</v>
      </c>
      <c r="L353">
        <v>1</v>
      </c>
    </row>
    <row r="354" spans="3:12" x14ac:dyDescent="0.25">
      <c r="C354" t="s">
        <v>43</v>
      </c>
      <c r="D354" s="50">
        <v>1</v>
      </c>
      <c r="E354" s="50"/>
      <c r="F354" s="50">
        <f t="shared" si="5"/>
        <v>352</v>
      </c>
      <c r="G354" s="2" t="s">
        <v>96</v>
      </c>
      <c r="H354" s="93">
        <v>3</v>
      </c>
      <c r="I354" s="50"/>
      <c r="K354" t="s">
        <v>344</v>
      </c>
      <c r="L354">
        <v>1</v>
      </c>
    </row>
    <row r="355" spans="3:12" x14ac:dyDescent="0.25">
      <c r="C355" t="s">
        <v>215</v>
      </c>
      <c r="D355" s="50">
        <v>1</v>
      </c>
      <c r="E355" s="50"/>
      <c r="F355" s="50">
        <f t="shared" si="5"/>
        <v>353</v>
      </c>
      <c r="G355" s="2" t="s">
        <v>221</v>
      </c>
      <c r="H355" s="93">
        <v>8</v>
      </c>
      <c r="I355" s="50"/>
      <c r="K355" t="s">
        <v>627</v>
      </c>
      <c r="L355">
        <v>1</v>
      </c>
    </row>
    <row r="356" spans="3:12" x14ac:dyDescent="0.25">
      <c r="C356" t="s">
        <v>216</v>
      </c>
      <c r="D356" s="50">
        <v>1</v>
      </c>
      <c r="E356" s="50"/>
      <c r="F356" s="50">
        <f t="shared" si="5"/>
        <v>354</v>
      </c>
      <c r="G356" s="2" t="s">
        <v>458</v>
      </c>
      <c r="H356" s="93">
        <v>1</v>
      </c>
      <c r="I356" s="50"/>
      <c r="K356" t="s">
        <v>215</v>
      </c>
      <c r="L356">
        <v>1</v>
      </c>
    </row>
    <row r="357" spans="3:12" x14ac:dyDescent="0.25">
      <c r="C357" t="s">
        <v>120</v>
      </c>
      <c r="D357" s="50">
        <v>1</v>
      </c>
      <c r="E357" s="50"/>
      <c r="F357" s="50">
        <f t="shared" si="5"/>
        <v>355</v>
      </c>
      <c r="G357" s="2" t="s">
        <v>526</v>
      </c>
      <c r="H357" s="93">
        <v>2</v>
      </c>
      <c r="I357" s="50"/>
      <c r="K357" t="s">
        <v>393</v>
      </c>
      <c r="L357">
        <v>1</v>
      </c>
    </row>
    <row r="358" spans="3:12" x14ac:dyDescent="0.25">
      <c r="C358" t="s">
        <v>656</v>
      </c>
      <c r="D358" s="50">
        <v>1</v>
      </c>
      <c r="E358" s="50"/>
      <c r="F358" s="50">
        <f t="shared" si="5"/>
        <v>356</v>
      </c>
      <c r="G358" s="2" t="s">
        <v>665</v>
      </c>
      <c r="H358" s="93">
        <v>1</v>
      </c>
      <c r="I358" s="50"/>
      <c r="K358" t="s">
        <v>430</v>
      </c>
      <c r="L358">
        <v>1</v>
      </c>
    </row>
    <row r="359" spans="3:12" x14ac:dyDescent="0.25">
      <c r="C359" t="s">
        <v>18</v>
      </c>
      <c r="D359" s="50">
        <v>1</v>
      </c>
      <c r="E359" s="50"/>
      <c r="F359" s="50">
        <f t="shared" si="5"/>
        <v>357</v>
      </c>
      <c r="G359" s="2" t="s">
        <v>481</v>
      </c>
      <c r="H359" s="93">
        <v>2</v>
      </c>
      <c r="I359" s="50"/>
      <c r="K359" t="s">
        <v>646</v>
      </c>
      <c r="L359">
        <v>1</v>
      </c>
    </row>
    <row r="360" spans="3:12" x14ac:dyDescent="0.25">
      <c r="C360" t="s">
        <v>522</v>
      </c>
      <c r="D360" s="50">
        <v>1</v>
      </c>
      <c r="E360" s="50"/>
      <c r="F360" s="50">
        <f t="shared" si="5"/>
        <v>358</v>
      </c>
      <c r="G360" s="2" t="s">
        <v>442</v>
      </c>
      <c r="H360" s="93">
        <v>3</v>
      </c>
      <c r="I360" s="50"/>
      <c r="K360" t="s">
        <v>594</v>
      </c>
      <c r="L360">
        <v>1</v>
      </c>
    </row>
    <row r="361" spans="3:12" x14ac:dyDescent="0.25">
      <c r="C361" t="s">
        <v>307</v>
      </c>
      <c r="D361" s="50">
        <v>1</v>
      </c>
      <c r="E361" s="50"/>
      <c r="F361" s="50">
        <f t="shared" si="5"/>
        <v>359</v>
      </c>
      <c r="G361" s="2" t="s">
        <v>619</v>
      </c>
      <c r="H361" s="93">
        <v>1</v>
      </c>
      <c r="I361" s="50"/>
      <c r="K361" t="s">
        <v>162</v>
      </c>
      <c r="L361">
        <v>1</v>
      </c>
    </row>
    <row r="362" spans="3:12" x14ac:dyDescent="0.25">
      <c r="C362" t="s">
        <v>217</v>
      </c>
      <c r="D362" s="50">
        <v>1</v>
      </c>
      <c r="E362" s="50"/>
      <c r="F362" s="50">
        <f t="shared" si="5"/>
        <v>360</v>
      </c>
      <c r="G362" s="2" t="s">
        <v>14</v>
      </c>
      <c r="H362" s="93">
        <v>6</v>
      </c>
      <c r="I362" s="50"/>
      <c r="K362" t="s">
        <v>535</v>
      </c>
      <c r="L362">
        <v>1</v>
      </c>
    </row>
    <row r="363" spans="3:12" x14ac:dyDescent="0.25">
      <c r="C363" t="s">
        <v>218</v>
      </c>
      <c r="D363" s="50">
        <v>1</v>
      </c>
      <c r="E363" s="50"/>
      <c r="F363" s="50">
        <f t="shared" si="5"/>
        <v>361</v>
      </c>
      <c r="G363" s="2" t="s">
        <v>548</v>
      </c>
      <c r="H363" s="93">
        <v>1</v>
      </c>
      <c r="I363" s="50"/>
      <c r="K363" t="s">
        <v>323</v>
      </c>
      <c r="L363">
        <v>1</v>
      </c>
    </row>
    <row r="364" spans="3:12" x14ac:dyDescent="0.25">
      <c r="C364" t="s">
        <v>219</v>
      </c>
      <c r="D364" s="50">
        <v>1</v>
      </c>
      <c r="E364" s="50"/>
      <c r="F364" s="50">
        <f t="shared" si="5"/>
        <v>362</v>
      </c>
      <c r="G364" s="2" t="s">
        <v>411</v>
      </c>
      <c r="H364" s="93">
        <v>2</v>
      </c>
      <c r="I364" s="50"/>
      <c r="K364" t="s">
        <v>606</v>
      </c>
      <c r="L364">
        <v>1</v>
      </c>
    </row>
    <row r="365" spans="3:12" x14ac:dyDescent="0.25">
      <c r="C365" t="s">
        <v>69</v>
      </c>
      <c r="D365" s="50">
        <v>1</v>
      </c>
      <c r="E365" s="50"/>
      <c r="F365" s="50">
        <f t="shared" si="5"/>
        <v>363</v>
      </c>
      <c r="G365" s="2" t="s">
        <v>231</v>
      </c>
      <c r="H365" s="93">
        <v>8</v>
      </c>
      <c r="I365" s="50"/>
      <c r="K365" t="s">
        <v>658</v>
      </c>
      <c r="L365">
        <v>1</v>
      </c>
    </row>
    <row r="366" spans="3:12" x14ac:dyDescent="0.25">
      <c r="C366" t="s">
        <v>220</v>
      </c>
      <c r="D366" s="50">
        <v>1</v>
      </c>
      <c r="E366" s="50"/>
      <c r="F366" s="50">
        <f t="shared" si="5"/>
        <v>364</v>
      </c>
      <c r="G366" s="2" t="s">
        <v>148</v>
      </c>
      <c r="H366" s="93">
        <v>6</v>
      </c>
      <c r="I366" s="50"/>
      <c r="K366" t="s">
        <v>320</v>
      </c>
      <c r="L366">
        <v>1</v>
      </c>
    </row>
    <row r="367" spans="3:12" x14ac:dyDescent="0.25">
      <c r="C367" t="s">
        <v>95</v>
      </c>
      <c r="D367" s="50">
        <v>1</v>
      </c>
      <c r="E367" s="50"/>
      <c r="F367" s="50">
        <f t="shared" si="5"/>
        <v>365</v>
      </c>
      <c r="G367" s="2" t="s">
        <v>360</v>
      </c>
      <c r="H367" s="93">
        <v>2</v>
      </c>
      <c r="I367" s="50"/>
      <c r="K367" t="s">
        <v>490</v>
      </c>
      <c r="L367">
        <v>1</v>
      </c>
    </row>
    <row r="368" spans="3:12" x14ac:dyDescent="0.25">
      <c r="C368" t="s">
        <v>221</v>
      </c>
      <c r="D368" s="50">
        <v>1</v>
      </c>
      <c r="E368" s="50"/>
      <c r="F368" s="50">
        <f t="shared" si="5"/>
        <v>366</v>
      </c>
      <c r="G368" s="2" t="s">
        <v>183</v>
      </c>
      <c r="H368" s="93">
        <v>4</v>
      </c>
      <c r="I368" s="50"/>
      <c r="K368" s="96" t="s">
        <v>135</v>
      </c>
      <c r="L368" s="96">
        <v>1</v>
      </c>
    </row>
    <row r="369" spans="3:12" x14ac:dyDescent="0.25">
      <c r="C369" t="s">
        <v>222</v>
      </c>
      <c r="D369" s="50">
        <v>1</v>
      </c>
      <c r="E369" s="50"/>
      <c r="F369" s="50">
        <f t="shared" si="5"/>
        <v>367</v>
      </c>
      <c r="G369" s="2" t="s">
        <v>77</v>
      </c>
      <c r="H369" s="93">
        <v>7</v>
      </c>
      <c r="I369" s="50"/>
      <c r="K369" t="s">
        <v>671</v>
      </c>
      <c r="L369">
        <v>1</v>
      </c>
    </row>
    <row r="370" spans="3:12" x14ac:dyDescent="0.25">
      <c r="C370" t="s">
        <v>223</v>
      </c>
      <c r="D370" s="50">
        <v>1</v>
      </c>
      <c r="E370" s="50"/>
      <c r="F370" s="50">
        <f t="shared" si="5"/>
        <v>368</v>
      </c>
      <c r="G370" s="2" t="s">
        <v>448</v>
      </c>
      <c r="H370" s="93">
        <v>2</v>
      </c>
      <c r="I370" s="50"/>
      <c r="K370" t="s">
        <v>379</v>
      </c>
      <c r="L370">
        <v>1</v>
      </c>
    </row>
    <row r="371" spans="3:12" x14ac:dyDescent="0.25">
      <c r="C371" t="s">
        <v>169</v>
      </c>
      <c r="D371" s="50">
        <v>1</v>
      </c>
      <c r="E371" s="50"/>
      <c r="F371" s="50">
        <f t="shared" si="5"/>
        <v>369</v>
      </c>
      <c r="G371" s="2" t="s">
        <v>294</v>
      </c>
      <c r="H371" s="93">
        <v>6</v>
      </c>
      <c r="I371" s="50"/>
      <c r="K371" t="s">
        <v>50</v>
      </c>
      <c r="L371">
        <v>1</v>
      </c>
    </row>
    <row r="372" spans="3:12" x14ac:dyDescent="0.25">
      <c r="C372" t="s">
        <v>224</v>
      </c>
      <c r="D372" s="50">
        <v>1</v>
      </c>
      <c r="E372" s="50"/>
      <c r="F372" s="50">
        <f t="shared" si="5"/>
        <v>370</v>
      </c>
      <c r="G372" s="2" t="s">
        <v>223</v>
      </c>
      <c r="H372" s="93">
        <v>1</v>
      </c>
      <c r="I372" s="50"/>
      <c r="K372" t="s">
        <v>613</v>
      </c>
      <c r="L372">
        <v>1</v>
      </c>
    </row>
    <row r="373" spans="3:12" x14ac:dyDescent="0.25">
      <c r="C373" t="s">
        <v>279</v>
      </c>
      <c r="D373" s="50">
        <v>1</v>
      </c>
      <c r="E373" s="50"/>
      <c r="F373" s="50">
        <f t="shared" si="5"/>
        <v>371</v>
      </c>
      <c r="G373" s="2" t="s">
        <v>454</v>
      </c>
      <c r="H373" s="93">
        <v>2</v>
      </c>
      <c r="I373" s="50"/>
      <c r="K373" t="s">
        <v>274</v>
      </c>
      <c r="L373">
        <v>1</v>
      </c>
    </row>
    <row r="374" spans="3:12" x14ac:dyDescent="0.25">
      <c r="C374" t="s">
        <v>71</v>
      </c>
      <c r="D374" s="50">
        <v>1</v>
      </c>
      <c r="E374" s="50"/>
      <c r="F374" s="50">
        <f t="shared" si="5"/>
        <v>372</v>
      </c>
      <c r="G374" s="2" t="s">
        <v>169</v>
      </c>
      <c r="H374" s="93">
        <v>5</v>
      </c>
      <c r="I374" s="50"/>
      <c r="K374" t="s">
        <v>196</v>
      </c>
      <c r="L374">
        <v>1</v>
      </c>
    </row>
    <row r="375" spans="3:12" x14ac:dyDescent="0.25">
      <c r="C375" t="s">
        <v>120</v>
      </c>
      <c r="D375" s="50">
        <v>1</v>
      </c>
      <c r="E375" s="50"/>
      <c r="F375" s="50">
        <f t="shared" si="5"/>
        <v>373</v>
      </c>
      <c r="G375" s="2" t="s">
        <v>394</v>
      </c>
      <c r="H375" s="93">
        <v>1</v>
      </c>
      <c r="I375" s="50"/>
      <c r="K375" t="s">
        <v>395</v>
      </c>
      <c r="L375">
        <v>1</v>
      </c>
    </row>
    <row r="376" spans="3:12" x14ac:dyDescent="0.25">
      <c r="C376" t="s">
        <v>108</v>
      </c>
      <c r="D376" s="50">
        <v>1</v>
      </c>
      <c r="E376" s="50"/>
      <c r="F376" s="50">
        <f t="shared" si="5"/>
        <v>374</v>
      </c>
      <c r="G376" s="2" t="s">
        <v>568</v>
      </c>
      <c r="H376" s="93">
        <v>3</v>
      </c>
      <c r="I376" s="50"/>
      <c r="K376" s="96" t="s">
        <v>205</v>
      </c>
      <c r="L376" s="96">
        <v>1</v>
      </c>
    </row>
    <row r="377" spans="3:12" x14ac:dyDescent="0.25">
      <c r="C377" t="s">
        <v>225</v>
      </c>
      <c r="D377" s="50">
        <v>1</v>
      </c>
      <c r="E377" s="50"/>
      <c r="F377" s="50">
        <f t="shared" si="5"/>
        <v>375</v>
      </c>
      <c r="G377" s="2" t="s">
        <v>473</v>
      </c>
      <c r="H377" s="93">
        <v>1</v>
      </c>
      <c r="I377" s="50"/>
      <c r="K377" t="s">
        <v>614</v>
      </c>
      <c r="L377">
        <v>1</v>
      </c>
    </row>
    <row r="378" spans="3:12" x14ac:dyDescent="0.25">
      <c r="C378" t="s">
        <v>322</v>
      </c>
      <c r="D378" s="50">
        <v>1</v>
      </c>
      <c r="E378" s="50"/>
      <c r="F378" s="50">
        <f t="shared" si="5"/>
        <v>376</v>
      </c>
      <c r="G378" s="2" t="s">
        <v>193</v>
      </c>
      <c r="H378" s="93">
        <v>5</v>
      </c>
      <c r="I378" s="50"/>
      <c r="K378" t="s">
        <v>121</v>
      </c>
      <c r="L378">
        <v>1</v>
      </c>
    </row>
    <row r="379" spans="3:12" x14ac:dyDescent="0.25">
      <c r="C379" t="s">
        <v>305</v>
      </c>
      <c r="D379" s="50">
        <v>1</v>
      </c>
      <c r="E379" s="50"/>
      <c r="F379" s="50">
        <f t="shared" si="5"/>
        <v>377</v>
      </c>
      <c r="G379" s="2" t="s">
        <v>477</v>
      </c>
      <c r="H379" s="93">
        <v>4</v>
      </c>
      <c r="I379" s="50"/>
      <c r="K379" t="s">
        <v>458</v>
      </c>
      <c r="L379">
        <v>1</v>
      </c>
    </row>
    <row r="380" spans="3:12" x14ac:dyDescent="0.25">
      <c r="C380" t="s">
        <v>226</v>
      </c>
      <c r="D380" s="50">
        <v>1</v>
      </c>
      <c r="E380" s="50"/>
      <c r="F380" s="50">
        <f t="shared" si="5"/>
        <v>378</v>
      </c>
      <c r="G380" s="2" t="s">
        <v>207</v>
      </c>
      <c r="H380" s="93">
        <v>3</v>
      </c>
      <c r="I380" s="50"/>
      <c r="K380" t="s">
        <v>665</v>
      </c>
      <c r="L380">
        <v>1</v>
      </c>
    </row>
    <row r="381" spans="3:12" x14ac:dyDescent="0.25">
      <c r="C381" t="s">
        <v>227</v>
      </c>
      <c r="D381" s="50">
        <v>1</v>
      </c>
      <c r="E381" s="50"/>
      <c r="F381" s="50">
        <f t="shared" si="5"/>
        <v>379</v>
      </c>
      <c r="G381" s="2" t="s">
        <v>311</v>
      </c>
      <c r="H381" s="93">
        <v>1</v>
      </c>
      <c r="I381" s="50"/>
      <c r="K381" t="s">
        <v>619</v>
      </c>
      <c r="L381">
        <v>1</v>
      </c>
    </row>
    <row r="382" spans="3:12" x14ac:dyDescent="0.25">
      <c r="C382" t="s">
        <v>161</v>
      </c>
      <c r="D382" s="50">
        <v>1</v>
      </c>
      <c r="E382" s="50"/>
      <c r="F382" s="50">
        <f t="shared" si="5"/>
        <v>380</v>
      </c>
      <c r="G382" s="2" t="s">
        <v>478</v>
      </c>
      <c r="H382" s="93">
        <v>1</v>
      </c>
      <c r="I382" s="50"/>
      <c r="K382" t="s">
        <v>548</v>
      </c>
      <c r="L382">
        <v>1</v>
      </c>
    </row>
    <row r="383" spans="3:12" x14ac:dyDescent="0.25">
      <c r="C383" t="s">
        <v>88</v>
      </c>
      <c r="D383" s="50">
        <v>1</v>
      </c>
      <c r="E383" s="50"/>
      <c r="F383" s="50">
        <f t="shared" si="5"/>
        <v>381</v>
      </c>
      <c r="G383" s="2" t="s">
        <v>265</v>
      </c>
      <c r="H383" s="93">
        <v>1</v>
      </c>
      <c r="I383" s="50"/>
      <c r="K383" s="103" t="s">
        <v>223</v>
      </c>
      <c r="L383" s="103">
        <v>1</v>
      </c>
    </row>
    <row r="384" spans="3:12" x14ac:dyDescent="0.25">
      <c r="C384" t="s">
        <v>184</v>
      </c>
      <c r="D384" s="50">
        <v>1</v>
      </c>
      <c r="E384" s="50"/>
      <c r="F384" s="50">
        <f t="shared" si="5"/>
        <v>382</v>
      </c>
      <c r="G384" s="2" t="s">
        <v>170</v>
      </c>
      <c r="H384" s="93">
        <v>6</v>
      </c>
      <c r="I384" s="50"/>
      <c r="K384" s="103" t="s">
        <v>394</v>
      </c>
      <c r="L384" s="103">
        <v>1</v>
      </c>
    </row>
    <row r="385" spans="3:12" x14ac:dyDescent="0.25">
      <c r="C385" t="s">
        <v>436</v>
      </c>
      <c r="D385" s="50">
        <v>1</v>
      </c>
      <c r="E385" s="50"/>
      <c r="F385" s="50">
        <f t="shared" si="5"/>
        <v>383</v>
      </c>
      <c r="G385" s="2" t="s">
        <v>440</v>
      </c>
      <c r="H385" s="93">
        <v>3</v>
      </c>
      <c r="I385" s="50"/>
      <c r="K385" s="103" t="s">
        <v>473</v>
      </c>
      <c r="L385" s="103">
        <v>1</v>
      </c>
    </row>
    <row r="386" spans="3:12" x14ac:dyDescent="0.25">
      <c r="C386" t="s">
        <v>82</v>
      </c>
      <c r="D386" s="50">
        <v>1</v>
      </c>
      <c r="E386" s="50"/>
      <c r="F386" s="50">
        <f t="shared" si="5"/>
        <v>384</v>
      </c>
      <c r="G386" s="2" t="s">
        <v>127</v>
      </c>
      <c r="H386" s="93">
        <v>3</v>
      </c>
      <c r="I386" s="50"/>
      <c r="K386" t="s">
        <v>311</v>
      </c>
      <c r="L386">
        <v>1</v>
      </c>
    </row>
    <row r="387" spans="3:12" x14ac:dyDescent="0.25">
      <c r="C387" t="s">
        <v>73</v>
      </c>
      <c r="D387" s="50">
        <v>1</v>
      </c>
      <c r="E387" s="50"/>
      <c r="F387" s="50">
        <f t="shared" si="5"/>
        <v>385</v>
      </c>
      <c r="G387" s="2" t="s">
        <v>73</v>
      </c>
      <c r="H387" s="93">
        <v>9</v>
      </c>
      <c r="I387" s="50"/>
      <c r="K387" s="103" t="s">
        <v>478</v>
      </c>
      <c r="L387" s="103">
        <v>1</v>
      </c>
    </row>
    <row r="388" spans="3:12" x14ac:dyDescent="0.25">
      <c r="C388" t="s">
        <v>103</v>
      </c>
      <c r="D388" s="50">
        <v>1</v>
      </c>
      <c r="E388" s="50"/>
      <c r="F388" s="50">
        <f t="shared" si="5"/>
        <v>386</v>
      </c>
      <c r="G388" s="2" t="s">
        <v>499</v>
      </c>
      <c r="H388" s="93">
        <v>2</v>
      </c>
      <c r="I388" s="50"/>
      <c r="K388" s="96" t="s">
        <v>265</v>
      </c>
      <c r="L388" s="96">
        <v>1</v>
      </c>
    </row>
    <row r="389" spans="3:12" x14ac:dyDescent="0.25">
      <c r="C389" t="s">
        <v>590</v>
      </c>
      <c r="D389" s="50">
        <v>1</v>
      </c>
      <c r="E389" s="50"/>
      <c r="F389" s="50"/>
      <c r="G389" s="2" t="s">
        <v>529</v>
      </c>
      <c r="H389" s="93">
        <v>1471</v>
      </c>
      <c r="I389" s="50"/>
      <c r="K389" s="11" t="s">
        <v>529</v>
      </c>
      <c r="L389" s="11">
        <v>1471</v>
      </c>
    </row>
    <row r="390" spans="3:12" x14ac:dyDescent="0.25">
      <c r="C390" t="s">
        <v>378</v>
      </c>
      <c r="D390" s="50">
        <v>1</v>
      </c>
      <c r="E390" s="50"/>
      <c r="F390" s="50"/>
      <c r="G390" s="50"/>
      <c r="H390" s="50"/>
      <c r="I390" s="50"/>
    </row>
    <row r="391" spans="3:12" x14ac:dyDescent="0.25">
      <c r="C391" t="s">
        <v>231</v>
      </c>
      <c r="D391" s="50">
        <v>1</v>
      </c>
      <c r="E391" s="50"/>
      <c r="F391" s="50"/>
      <c r="G391" s="50"/>
      <c r="H391" s="50"/>
      <c r="I391" s="50"/>
    </row>
    <row r="392" spans="3:12" x14ac:dyDescent="0.25">
      <c r="C392" t="s">
        <v>46</v>
      </c>
      <c r="D392" s="50">
        <v>1</v>
      </c>
      <c r="E392" s="50"/>
      <c r="F392" s="50"/>
      <c r="G392" s="50"/>
      <c r="H392" s="50"/>
      <c r="I392" s="50"/>
    </row>
    <row r="393" spans="3:12" x14ac:dyDescent="0.25">
      <c r="C393" t="s">
        <v>120</v>
      </c>
      <c r="D393" s="50">
        <v>1</v>
      </c>
      <c r="E393" s="50"/>
      <c r="F393" s="50"/>
      <c r="G393" s="50"/>
      <c r="H393" s="50"/>
      <c r="I393" s="50"/>
    </row>
    <row r="394" spans="3:12" x14ac:dyDescent="0.25">
      <c r="C394" t="s">
        <v>232</v>
      </c>
      <c r="D394" s="50">
        <v>1</v>
      </c>
      <c r="E394" s="50"/>
      <c r="F394" s="50"/>
      <c r="G394" s="50"/>
      <c r="H394" s="50"/>
      <c r="I394" s="50"/>
    </row>
    <row r="395" spans="3:12" x14ac:dyDescent="0.25">
      <c r="C395" t="s">
        <v>233</v>
      </c>
      <c r="D395" s="50">
        <v>1</v>
      </c>
      <c r="E395" s="50"/>
      <c r="F395" s="50"/>
      <c r="G395" s="50"/>
      <c r="H395" s="50"/>
      <c r="I395" s="50"/>
    </row>
    <row r="396" spans="3:12" x14ac:dyDescent="0.25">
      <c r="C396" t="s">
        <v>234</v>
      </c>
      <c r="D396" s="50">
        <v>1</v>
      </c>
      <c r="E396" s="50"/>
      <c r="F396" s="50"/>
      <c r="G396" s="50"/>
      <c r="H396" s="50"/>
      <c r="I396" s="50"/>
    </row>
    <row r="397" spans="3:12" x14ac:dyDescent="0.25">
      <c r="C397" t="s">
        <v>520</v>
      </c>
      <c r="D397" s="50">
        <v>1</v>
      </c>
      <c r="E397" s="50"/>
      <c r="F397" s="50"/>
      <c r="G397" s="50"/>
      <c r="H397" s="50"/>
      <c r="I397" s="50"/>
    </row>
    <row r="398" spans="3:12" x14ac:dyDescent="0.25">
      <c r="C398" t="s">
        <v>235</v>
      </c>
      <c r="D398" s="50">
        <v>1</v>
      </c>
      <c r="E398" s="50"/>
      <c r="F398" s="50"/>
      <c r="G398" s="50"/>
      <c r="H398" s="50"/>
      <c r="I398" s="50"/>
    </row>
    <row r="399" spans="3:12" x14ac:dyDescent="0.25">
      <c r="C399" t="s">
        <v>228</v>
      </c>
      <c r="D399" s="50">
        <v>1</v>
      </c>
      <c r="E399" s="50"/>
      <c r="F399" s="50"/>
      <c r="G399" s="50"/>
      <c r="H399" s="50"/>
      <c r="I399" s="50"/>
    </row>
    <row r="400" spans="3:12" x14ac:dyDescent="0.25">
      <c r="C400" t="s">
        <v>229</v>
      </c>
      <c r="D400" s="50">
        <v>1</v>
      </c>
      <c r="E400" s="50"/>
      <c r="F400" s="50"/>
      <c r="G400" s="50"/>
      <c r="H400" s="50"/>
      <c r="I400" s="50"/>
    </row>
    <row r="401" spans="3:9" x14ac:dyDescent="0.25">
      <c r="C401" t="s">
        <v>109</v>
      </c>
      <c r="D401" s="50">
        <v>1</v>
      </c>
      <c r="E401" s="50"/>
      <c r="F401" s="50"/>
      <c r="G401" s="50"/>
      <c r="H401" s="50"/>
      <c r="I401" s="50"/>
    </row>
    <row r="402" spans="3:9" x14ac:dyDescent="0.25">
      <c r="C402" t="s">
        <v>155</v>
      </c>
      <c r="D402" s="50">
        <v>1</v>
      </c>
      <c r="E402" s="50"/>
      <c r="F402" s="50"/>
      <c r="G402" s="50"/>
      <c r="H402" s="50"/>
      <c r="I402" s="50"/>
    </row>
    <row r="403" spans="3:9" x14ac:dyDescent="0.25">
      <c r="C403" t="s">
        <v>230</v>
      </c>
      <c r="D403" s="50">
        <v>1</v>
      </c>
      <c r="E403" s="50"/>
      <c r="F403" s="50"/>
      <c r="G403" s="50"/>
      <c r="H403" s="50"/>
      <c r="I403" s="50"/>
    </row>
    <row r="404" spans="3:9" x14ac:dyDescent="0.25">
      <c r="C404" t="s">
        <v>424</v>
      </c>
      <c r="D404" s="50">
        <v>1</v>
      </c>
      <c r="E404" s="50"/>
      <c r="F404" s="50"/>
      <c r="G404" s="50"/>
      <c r="H404" s="50"/>
      <c r="I404" s="50"/>
    </row>
    <row r="405" spans="3:9" x14ac:dyDescent="0.25">
      <c r="C405" t="s">
        <v>193</v>
      </c>
      <c r="D405" s="50">
        <v>1</v>
      </c>
      <c r="E405" s="50"/>
      <c r="F405" s="50"/>
      <c r="G405" s="50"/>
      <c r="H405" s="50"/>
      <c r="I405" s="50"/>
    </row>
    <row r="406" spans="3:9" x14ac:dyDescent="0.25">
      <c r="C406" t="s">
        <v>245</v>
      </c>
      <c r="D406" s="50">
        <v>1</v>
      </c>
      <c r="E406" s="50"/>
      <c r="F406" s="50"/>
      <c r="G406" s="50"/>
      <c r="H406" s="50"/>
      <c r="I406" s="50"/>
    </row>
    <row r="407" spans="3:9" x14ac:dyDescent="0.25">
      <c r="C407" t="s">
        <v>202</v>
      </c>
      <c r="D407" s="50">
        <v>1</v>
      </c>
      <c r="E407" s="50"/>
      <c r="F407" s="50"/>
      <c r="G407" s="50"/>
      <c r="H407" s="50"/>
      <c r="I407" s="50"/>
    </row>
    <row r="408" spans="3:9" x14ac:dyDescent="0.25">
      <c r="C408" t="s">
        <v>171</v>
      </c>
      <c r="D408" s="50">
        <v>1</v>
      </c>
      <c r="E408" s="50"/>
      <c r="F408" s="50"/>
      <c r="G408" s="50"/>
      <c r="H408" s="50"/>
      <c r="I408" s="50"/>
    </row>
    <row r="409" spans="3:9" x14ac:dyDescent="0.25">
      <c r="C409" t="s">
        <v>570</v>
      </c>
      <c r="D409" s="50">
        <v>1</v>
      </c>
      <c r="E409" s="50"/>
      <c r="F409" s="50"/>
      <c r="G409" s="50"/>
      <c r="H409" s="50"/>
      <c r="I409" s="50"/>
    </row>
    <row r="410" spans="3:9" x14ac:dyDescent="0.25">
      <c r="C410" t="s">
        <v>119</v>
      </c>
      <c r="D410" s="50">
        <v>1</v>
      </c>
      <c r="E410" s="50"/>
      <c r="F410" s="50"/>
      <c r="G410" s="50"/>
      <c r="H410" s="50"/>
      <c r="I410" s="50"/>
    </row>
    <row r="411" spans="3:9" x14ac:dyDescent="0.25">
      <c r="C411" t="s">
        <v>67</v>
      </c>
      <c r="D411" s="50">
        <v>1</v>
      </c>
      <c r="E411" s="50"/>
      <c r="F411" s="50"/>
      <c r="G411" s="50"/>
      <c r="H411" s="50"/>
      <c r="I411" s="50"/>
    </row>
    <row r="412" spans="3:9" x14ac:dyDescent="0.25">
      <c r="C412" t="s">
        <v>21</v>
      </c>
      <c r="D412" s="50">
        <v>1</v>
      </c>
      <c r="E412" s="50"/>
      <c r="F412" s="50"/>
      <c r="G412" s="50"/>
      <c r="H412" s="50"/>
      <c r="I412" s="50"/>
    </row>
    <row r="413" spans="3:9" x14ac:dyDescent="0.25">
      <c r="C413" t="s">
        <v>120</v>
      </c>
      <c r="D413" s="50">
        <v>1</v>
      </c>
      <c r="E413" s="50"/>
      <c r="F413" s="50"/>
      <c r="G413" s="50"/>
      <c r="H413" s="50"/>
      <c r="I413" s="50"/>
    </row>
    <row r="414" spans="3:9" x14ac:dyDescent="0.25">
      <c r="C414" t="s">
        <v>29</v>
      </c>
      <c r="D414" s="50">
        <v>1</v>
      </c>
      <c r="E414" s="50"/>
      <c r="F414" s="50"/>
      <c r="G414" s="50"/>
      <c r="H414" s="50"/>
      <c r="I414" s="50"/>
    </row>
    <row r="415" spans="3:9" x14ac:dyDescent="0.25">
      <c r="C415" t="s">
        <v>250</v>
      </c>
      <c r="D415" s="50">
        <v>1</v>
      </c>
      <c r="E415" s="50"/>
      <c r="F415" s="50"/>
      <c r="G415" s="50"/>
      <c r="H415" s="50"/>
      <c r="I415" s="50"/>
    </row>
    <row r="416" spans="3:9" x14ac:dyDescent="0.25">
      <c r="C416" t="s">
        <v>251</v>
      </c>
      <c r="D416" s="50">
        <v>1</v>
      </c>
      <c r="E416" s="50"/>
      <c r="F416" s="50"/>
      <c r="G416" s="50"/>
      <c r="H416" s="50"/>
      <c r="I416" s="50"/>
    </row>
    <row r="417" spans="3:9" x14ac:dyDescent="0.25">
      <c r="C417" t="s">
        <v>36</v>
      </c>
      <c r="D417" s="50">
        <v>1</v>
      </c>
      <c r="E417" s="50"/>
      <c r="F417" s="50"/>
      <c r="G417" s="50"/>
      <c r="H417" s="50"/>
      <c r="I417" s="50"/>
    </row>
    <row r="418" spans="3:9" x14ac:dyDescent="0.25">
      <c r="C418" t="s">
        <v>252</v>
      </c>
      <c r="D418" s="50">
        <v>1</v>
      </c>
      <c r="E418" s="50"/>
      <c r="F418" s="50"/>
      <c r="G418" s="50"/>
      <c r="H418" s="50"/>
      <c r="I418" s="50"/>
    </row>
    <row r="419" spans="3:9" x14ac:dyDescent="0.25">
      <c r="C419" t="s">
        <v>188</v>
      </c>
      <c r="D419" s="50">
        <v>1</v>
      </c>
      <c r="E419" s="50"/>
      <c r="F419" s="50"/>
      <c r="G419" s="50"/>
      <c r="H419" s="50"/>
      <c r="I419" s="50"/>
    </row>
    <row r="420" spans="3:9" x14ac:dyDescent="0.25">
      <c r="C420" t="s">
        <v>522</v>
      </c>
      <c r="D420" s="50">
        <v>1</v>
      </c>
      <c r="E420" s="50"/>
      <c r="F420" s="50"/>
      <c r="G420" s="50"/>
      <c r="H420" s="50"/>
      <c r="I420" s="50"/>
    </row>
    <row r="421" spans="3:9" x14ac:dyDescent="0.25">
      <c r="C421" t="s">
        <v>144</v>
      </c>
      <c r="D421" s="50">
        <v>1</v>
      </c>
      <c r="E421" s="50"/>
      <c r="F421" s="50"/>
      <c r="G421" s="50"/>
      <c r="H421" s="50"/>
      <c r="I421" s="50"/>
    </row>
    <row r="422" spans="3:9" x14ac:dyDescent="0.25">
      <c r="C422" t="s">
        <v>278</v>
      </c>
      <c r="D422" s="50">
        <v>1</v>
      </c>
      <c r="E422" s="50"/>
      <c r="F422" s="50"/>
      <c r="G422" s="50"/>
      <c r="H422" s="50"/>
      <c r="I422" s="50"/>
    </row>
    <row r="423" spans="3:9" x14ac:dyDescent="0.25">
      <c r="C423" t="s">
        <v>131</v>
      </c>
      <c r="D423" s="50">
        <v>1</v>
      </c>
      <c r="E423" s="50"/>
      <c r="F423" s="50"/>
      <c r="G423" s="50"/>
      <c r="H423" s="50"/>
      <c r="I423" s="50"/>
    </row>
    <row r="424" spans="3:9" x14ac:dyDescent="0.25">
      <c r="C424" t="s">
        <v>590</v>
      </c>
      <c r="D424" s="50">
        <v>1</v>
      </c>
      <c r="E424" s="50"/>
      <c r="F424" s="50"/>
      <c r="G424" s="50"/>
      <c r="H424" s="50"/>
      <c r="I424" s="50"/>
    </row>
    <row r="425" spans="3:9" x14ac:dyDescent="0.25">
      <c r="C425" t="s">
        <v>253</v>
      </c>
      <c r="D425" s="50">
        <v>1</v>
      </c>
      <c r="E425" s="50"/>
      <c r="F425" s="50"/>
      <c r="G425" s="50"/>
      <c r="H425" s="50"/>
      <c r="I425" s="50"/>
    </row>
    <row r="426" spans="3:9" x14ac:dyDescent="0.25">
      <c r="C426" t="s">
        <v>12</v>
      </c>
      <c r="D426" s="50">
        <v>1</v>
      </c>
      <c r="E426" s="50"/>
      <c r="F426" s="50"/>
      <c r="G426" s="50"/>
      <c r="H426" s="50"/>
      <c r="I426" s="50"/>
    </row>
    <row r="427" spans="3:9" x14ac:dyDescent="0.25">
      <c r="C427" t="s">
        <v>519</v>
      </c>
      <c r="D427" s="50">
        <v>1</v>
      </c>
      <c r="E427" s="50"/>
      <c r="F427" s="50"/>
      <c r="G427" s="50"/>
      <c r="H427" s="50"/>
      <c r="I427" s="50"/>
    </row>
    <row r="428" spans="3:9" x14ac:dyDescent="0.25">
      <c r="C428" t="s">
        <v>197</v>
      </c>
      <c r="D428" s="50">
        <v>1</v>
      </c>
      <c r="E428" s="50"/>
      <c r="F428" s="50"/>
      <c r="G428" s="50"/>
      <c r="H428" s="50"/>
      <c r="I428" s="50"/>
    </row>
    <row r="429" spans="3:9" x14ac:dyDescent="0.25">
      <c r="C429" t="s">
        <v>185</v>
      </c>
      <c r="D429" s="50">
        <v>1</v>
      </c>
      <c r="E429" s="50"/>
      <c r="F429" s="50"/>
      <c r="G429" s="50"/>
      <c r="H429" s="50"/>
      <c r="I429" s="50"/>
    </row>
    <row r="430" spans="3:9" x14ac:dyDescent="0.25">
      <c r="C430" t="s">
        <v>195</v>
      </c>
      <c r="D430" s="50">
        <v>1</v>
      </c>
      <c r="E430" s="50"/>
      <c r="F430" s="50"/>
      <c r="G430" s="50"/>
      <c r="H430" s="50"/>
      <c r="I430" s="50"/>
    </row>
    <row r="431" spans="3:9" x14ac:dyDescent="0.25">
      <c r="C431" t="s">
        <v>120</v>
      </c>
      <c r="D431" s="50">
        <v>1</v>
      </c>
      <c r="E431" s="50"/>
      <c r="F431" s="50"/>
      <c r="G431" s="50"/>
      <c r="H431" s="50"/>
      <c r="I431" s="50"/>
    </row>
    <row r="432" spans="3:9" x14ac:dyDescent="0.25">
      <c r="C432" t="s">
        <v>255</v>
      </c>
      <c r="D432" s="50">
        <v>1</v>
      </c>
      <c r="E432" s="50"/>
      <c r="F432" s="50"/>
      <c r="G432" s="50"/>
      <c r="H432" s="50"/>
      <c r="I432" s="50"/>
    </row>
    <row r="433" spans="3:9" x14ac:dyDescent="0.25">
      <c r="C433" t="s">
        <v>256</v>
      </c>
      <c r="D433" s="50">
        <v>1</v>
      </c>
      <c r="E433" s="50"/>
      <c r="F433" s="50"/>
      <c r="G433" s="50"/>
      <c r="H433" s="50"/>
      <c r="I433" s="50"/>
    </row>
    <row r="434" spans="3:9" x14ac:dyDescent="0.25">
      <c r="C434" t="s">
        <v>257</v>
      </c>
      <c r="D434" s="50">
        <v>1</v>
      </c>
      <c r="E434" s="50"/>
      <c r="F434" s="50"/>
      <c r="G434" s="50"/>
      <c r="H434" s="50"/>
      <c r="I434" s="50"/>
    </row>
    <row r="435" spans="3:9" x14ac:dyDescent="0.25">
      <c r="C435" t="s">
        <v>258</v>
      </c>
      <c r="D435" s="50">
        <v>1</v>
      </c>
      <c r="E435" s="50"/>
      <c r="F435" s="50"/>
      <c r="G435" s="50"/>
      <c r="H435" s="50"/>
      <c r="I435" s="50"/>
    </row>
    <row r="436" spans="3:9" x14ac:dyDescent="0.25">
      <c r="C436" t="s">
        <v>259</v>
      </c>
      <c r="D436" s="50">
        <v>1</v>
      </c>
      <c r="E436" s="50"/>
      <c r="F436" s="50"/>
      <c r="G436" s="50"/>
      <c r="H436" s="50"/>
      <c r="I436" s="50"/>
    </row>
    <row r="437" spans="3:9" x14ac:dyDescent="0.25">
      <c r="C437" t="s">
        <v>143</v>
      </c>
      <c r="D437" s="50">
        <v>1</v>
      </c>
      <c r="E437" s="50"/>
      <c r="F437" s="50"/>
      <c r="G437" s="50"/>
      <c r="H437" s="50"/>
      <c r="I437" s="50"/>
    </row>
    <row r="438" spans="3:9" x14ac:dyDescent="0.25">
      <c r="C438" t="s">
        <v>234</v>
      </c>
      <c r="D438" s="50">
        <v>1</v>
      </c>
      <c r="E438" s="50"/>
      <c r="F438" s="50"/>
      <c r="G438" s="50"/>
      <c r="H438" s="50"/>
      <c r="I438" s="50"/>
    </row>
    <row r="439" spans="3:9" x14ac:dyDescent="0.25">
      <c r="C439" t="s">
        <v>133</v>
      </c>
      <c r="D439" s="50">
        <v>1</v>
      </c>
      <c r="E439" s="50"/>
      <c r="F439" s="50"/>
      <c r="G439" s="50"/>
      <c r="H439" s="50"/>
      <c r="I439" s="50"/>
    </row>
    <row r="440" spans="3:9" x14ac:dyDescent="0.25">
      <c r="C440" t="s">
        <v>260</v>
      </c>
      <c r="D440" s="50">
        <v>1</v>
      </c>
      <c r="E440" s="50"/>
      <c r="F440" s="50"/>
      <c r="G440" s="50"/>
      <c r="H440" s="50"/>
      <c r="I440" s="50"/>
    </row>
    <row r="441" spans="3:9" x14ac:dyDescent="0.25">
      <c r="C441" t="s">
        <v>392</v>
      </c>
      <c r="D441" s="50">
        <v>1</v>
      </c>
      <c r="E441" s="50"/>
      <c r="F441" s="50"/>
      <c r="G441" s="50"/>
      <c r="H441" s="50"/>
      <c r="I441" s="50"/>
    </row>
    <row r="442" spans="3:9" x14ac:dyDescent="0.25">
      <c r="C442" t="s">
        <v>130</v>
      </c>
      <c r="D442" s="50">
        <v>1</v>
      </c>
      <c r="E442" s="50"/>
      <c r="F442" s="50"/>
      <c r="G442" s="50"/>
      <c r="H442" s="50"/>
      <c r="I442" s="50"/>
    </row>
    <row r="443" spans="3:9" x14ac:dyDescent="0.25">
      <c r="C443" t="s">
        <v>277</v>
      </c>
      <c r="D443" s="50">
        <v>1</v>
      </c>
      <c r="E443" s="50"/>
      <c r="F443" s="50"/>
      <c r="G443" s="50"/>
      <c r="H443" s="50"/>
      <c r="I443" s="50"/>
    </row>
    <row r="444" spans="3:9" x14ac:dyDescent="0.25">
      <c r="C444" t="s">
        <v>261</v>
      </c>
      <c r="D444" s="50">
        <v>1</v>
      </c>
      <c r="E444" s="50"/>
      <c r="F444" s="50"/>
      <c r="G444" s="50"/>
      <c r="H444" s="50"/>
      <c r="I444" s="50"/>
    </row>
    <row r="445" spans="3:9" x14ac:dyDescent="0.25">
      <c r="C445" t="s">
        <v>314</v>
      </c>
      <c r="D445" s="50">
        <v>1</v>
      </c>
      <c r="E445" s="50"/>
      <c r="F445" s="50"/>
      <c r="G445" s="50"/>
      <c r="H445" s="50"/>
      <c r="I445" s="50"/>
    </row>
    <row r="446" spans="3:9" x14ac:dyDescent="0.25">
      <c r="C446" t="s">
        <v>170</v>
      </c>
      <c r="D446" s="50">
        <v>1</v>
      </c>
      <c r="E446" s="50"/>
      <c r="F446" s="50"/>
      <c r="G446" s="50"/>
      <c r="H446" s="50"/>
      <c r="I446" s="50"/>
    </row>
    <row r="447" spans="3:9" x14ac:dyDescent="0.25">
      <c r="C447" t="s">
        <v>182</v>
      </c>
      <c r="D447" s="50">
        <v>1</v>
      </c>
      <c r="E447" s="50"/>
      <c r="F447" s="50"/>
      <c r="G447" s="50"/>
      <c r="H447" s="50"/>
      <c r="I447" s="50"/>
    </row>
    <row r="448" spans="3:9" x14ac:dyDescent="0.25">
      <c r="C448" t="s">
        <v>262</v>
      </c>
      <c r="D448" s="50">
        <v>1</v>
      </c>
      <c r="E448" s="50"/>
      <c r="F448" s="50"/>
      <c r="G448" s="50"/>
      <c r="H448" s="50"/>
      <c r="I448" s="50"/>
    </row>
    <row r="449" spans="3:9" x14ac:dyDescent="0.25">
      <c r="C449" t="s">
        <v>14</v>
      </c>
      <c r="D449" s="50">
        <v>1</v>
      </c>
      <c r="E449" s="50"/>
      <c r="F449" s="50"/>
      <c r="G449" s="50"/>
      <c r="H449" s="50"/>
      <c r="I449" s="50"/>
    </row>
    <row r="450" spans="3:9" x14ac:dyDescent="0.25">
      <c r="C450" t="s">
        <v>83</v>
      </c>
      <c r="D450" s="50">
        <v>1</v>
      </c>
      <c r="E450" s="50"/>
      <c r="F450" s="50"/>
      <c r="G450" s="50"/>
      <c r="H450" s="50"/>
      <c r="I450" s="50"/>
    </row>
    <row r="451" spans="3:9" x14ac:dyDescent="0.25">
      <c r="C451" t="s">
        <v>217</v>
      </c>
      <c r="D451" s="50">
        <v>1</v>
      </c>
      <c r="E451" s="50"/>
      <c r="F451" s="50"/>
      <c r="G451" s="50"/>
      <c r="H451" s="50"/>
      <c r="I451" s="50"/>
    </row>
    <row r="452" spans="3:9" x14ac:dyDescent="0.25">
      <c r="C452" t="s">
        <v>120</v>
      </c>
      <c r="D452" s="50">
        <v>1</v>
      </c>
      <c r="E452" s="50"/>
      <c r="F452" s="50"/>
      <c r="G452" s="50"/>
      <c r="H452" s="50"/>
      <c r="I452" s="50"/>
    </row>
    <row r="453" spans="3:9" x14ac:dyDescent="0.25">
      <c r="C453" t="s">
        <v>393</v>
      </c>
      <c r="D453" s="50">
        <v>1</v>
      </c>
      <c r="E453" s="50"/>
      <c r="F453" s="50"/>
      <c r="G453" s="50"/>
      <c r="H453" s="50"/>
      <c r="I453" s="50"/>
    </row>
    <row r="454" spans="3:9" x14ac:dyDescent="0.25">
      <c r="C454" t="s">
        <v>394</v>
      </c>
      <c r="D454" s="50">
        <v>1</v>
      </c>
      <c r="E454" s="50"/>
      <c r="F454" s="50"/>
      <c r="G454" s="50"/>
      <c r="H454" s="50"/>
      <c r="I454" s="50"/>
    </row>
    <row r="455" spans="3:9" x14ac:dyDescent="0.25">
      <c r="C455" t="s">
        <v>264</v>
      </c>
      <c r="D455" s="50">
        <v>1</v>
      </c>
      <c r="E455" s="50"/>
      <c r="F455" s="50"/>
      <c r="G455" s="50"/>
      <c r="H455" s="50"/>
      <c r="I455" s="50"/>
    </row>
    <row r="456" spans="3:9" x14ac:dyDescent="0.25">
      <c r="C456" t="s">
        <v>265</v>
      </c>
      <c r="D456" s="50">
        <v>1</v>
      </c>
      <c r="E456" s="50"/>
      <c r="F456" s="50"/>
      <c r="G456" s="50"/>
      <c r="H456" s="50"/>
      <c r="I456" s="50"/>
    </row>
    <row r="457" spans="3:9" x14ac:dyDescent="0.25">
      <c r="C457" t="s">
        <v>266</v>
      </c>
      <c r="D457" s="50">
        <v>1</v>
      </c>
      <c r="E457" s="50"/>
      <c r="F457" s="50"/>
      <c r="G457" s="50"/>
      <c r="H457" s="50"/>
      <c r="I457" s="50"/>
    </row>
    <row r="458" spans="3:9" x14ac:dyDescent="0.25">
      <c r="C458" t="s">
        <v>395</v>
      </c>
      <c r="D458" s="50">
        <v>1</v>
      </c>
      <c r="E458" s="50"/>
      <c r="F458" s="50"/>
      <c r="G458" s="50"/>
      <c r="H458" s="50"/>
      <c r="I458" s="50"/>
    </row>
    <row r="459" spans="3:9" x14ac:dyDescent="0.25">
      <c r="C459" t="s">
        <v>267</v>
      </c>
      <c r="D459" s="50">
        <v>1</v>
      </c>
      <c r="E459" s="50"/>
      <c r="F459" s="50"/>
      <c r="G459" s="50"/>
      <c r="H459" s="50"/>
      <c r="I459" s="50"/>
    </row>
    <row r="460" spans="3:9" x14ac:dyDescent="0.25">
      <c r="C460" t="s">
        <v>542</v>
      </c>
      <c r="D460" s="50">
        <v>1</v>
      </c>
      <c r="E460" s="50"/>
      <c r="F460" s="50"/>
      <c r="G460" s="50"/>
      <c r="H460" s="50"/>
      <c r="I460" s="50"/>
    </row>
    <row r="461" spans="3:9" x14ac:dyDescent="0.25">
      <c r="C461" t="s">
        <v>268</v>
      </c>
      <c r="D461" s="50">
        <v>1</v>
      </c>
      <c r="E461" s="50"/>
      <c r="F461" s="50"/>
      <c r="G461" s="50"/>
      <c r="H461" s="50"/>
      <c r="I461" s="50"/>
    </row>
    <row r="462" spans="3:9" x14ac:dyDescent="0.25">
      <c r="C462" t="s">
        <v>165</v>
      </c>
      <c r="D462" s="50">
        <v>1</v>
      </c>
      <c r="E462" s="50"/>
      <c r="F462" s="50"/>
      <c r="G462" s="50"/>
      <c r="H462" s="50"/>
      <c r="I462" s="50"/>
    </row>
    <row r="463" spans="3:9" x14ac:dyDescent="0.25">
      <c r="C463" t="s">
        <v>29</v>
      </c>
      <c r="D463" s="50">
        <v>1</v>
      </c>
      <c r="E463" s="50"/>
      <c r="F463" s="50"/>
      <c r="G463" s="50"/>
      <c r="H463" s="50"/>
      <c r="I463" s="50"/>
    </row>
    <row r="464" spans="3:9" x14ac:dyDescent="0.25">
      <c r="C464" t="s">
        <v>518</v>
      </c>
      <c r="D464" s="50">
        <v>1</v>
      </c>
      <c r="E464" s="50"/>
      <c r="F464" s="50"/>
      <c r="G464" s="50"/>
      <c r="H464" s="50"/>
      <c r="I464" s="50"/>
    </row>
    <row r="465" spans="3:9" x14ac:dyDescent="0.25">
      <c r="C465" t="s">
        <v>337</v>
      </c>
      <c r="D465" s="50">
        <v>1</v>
      </c>
      <c r="E465" s="50"/>
      <c r="F465" s="50"/>
      <c r="G465" s="50"/>
      <c r="H465" s="50"/>
      <c r="I465" s="50"/>
    </row>
    <row r="466" spans="3:9" x14ac:dyDescent="0.25">
      <c r="C466" t="s">
        <v>209</v>
      </c>
      <c r="D466" s="50">
        <v>1</v>
      </c>
      <c r="E466" s="50"/>
      <c r="F466" s="50"/>
      <c r="G466" s="50"/>
      <c r="H466" s="50"/>
      <c r="I466" s="50"/>
    </row>
    <row r="467" spans="3:9" x14ac:dyDescent="0.25">
      <c r="C467" t="s">
        <v>214</v>
      </c>
      <c r="D467" s="50">
        <v>1</v>
      </c>
      <c r="E467" s="50"/>
      <c r="F467" s="50"/>
      <c r="G467" s="50"/>
      <c r="H467" s="50"/>
      <c r="I467" s="50"/>
    </row>
    <row r="468" spans="3:9" x14ac:dyDescent="0.25">
      <c r="C468" t="s">
        <v>269</v>
      </c>
      <c r="D468" s="50">
        <v>1</v>
      </c>
      <c r="E468" s="50"/>
      <c r="F468" s="50"/>
      <c r="G468" s="50"/>
      <c r="H468" s="50"/>
      <c r="I468" s="50"/>
    </row>
    <row r="469" spans="3:9" x14ac:dyDescent="0.25">
      <c r="C469" t="s">
        <v>171</v>
      </c>
      <c r="D469" s="50">
        <v>1</v>
      </c>
      <c r="E469" s="50"/>
      <c r="F469" s="50"/>
      <c r="G469" s="50"/>
      <c r="H469" s="50"/>
      <c r="I469" s="50"/>
    </row>
    <row r="470" spans="3:9" x14ac:dyDescent="0.25">
      <c r="C470" t="s">
        <v>120</v>
      </c>
      <c r="D470" s="50">
        <v>1</v>
      </c>
      <c r="E470" s="50"/>
      <c r="F470" s="50"/>
      <c r="G470" s="50"/>
      <c r="H470" s="50"/>
      <c r="I470" s="50"/>
    </row>
    <row r="471" spans="3:9" x14ac:dyDescent="0.25">
      <c r="C471" t="s">
        <v>30</v>
      </c>
      <c r="D471" s="50">
        <v>1</v>
      </c>
      <c r="E471" s="50"/>
      <c r="F471" s="50"/>
      <c r="G471" s="50"/>
      <c r="H471" s="50"/>
      <c r="I471" s="50"/>
    </row>
    <row r="472" spans="3:9" x14ac:dyDescent="0.25">
      <c r="C472" t="s">
        <v>69</v>
      </c>
      <c r="D472" s="50">
        <v>1</v>
      </c>
      <c r="E472" s="50"/>
      <c r="F472" s="50"/>
      <c r="G472" s="50"/>
      <c r="H472" s="50"/>
      <c r="I472" s="50"/>
    </row>
    <row r="473" spans="3:9" x14ac:dyDescent="0.25">
      <c r="C473" t="s">
        <v>74</v>
      </c>
      <c r="D473" s="50">
        <v>1</v>
      </c>
      <c r="E473" s="50"/>
      <c r="F473" s="50"/>
      <c r="G473" s="50"/>
      <c r="H473" s="50"/>
      <c r="I473" s="50"/>
    </row>
    <row r="474" spans="3:9" x14ac:dyDescent="0.25">
      <c r="C474" t="s">
        <v>157</v>
      </c>
      <c r="D474" s="50">
        <v>1</v>
      </c>
      <c r="E474" s="50"/>
      <c r="F474" s="50"/>
      <c r="G474" s="50"/>
      <c r="H474" s="50"/>
      <c r="I474" s="50"/>
    </row>
    <row r="475" spans="3:9" x14ac:dyDescent="0.25">
      <c r="C475" t="s">
        <v>378</v>
      </c>
      <c r="D475" s="50">
        <v>1</v>
      </c>
      <c r="E475" s="50"/>
      <c r="F475" s="50"/>
      <c r="G475" s="50"/>
      <c r="H475" s="50"/>
      <c r="I475" s="50"/>
    </row>
    <row r="476" spans="3:9" x14ac:dyDescent="0.25">
      <c r="C476" t="s">
        <v>208</v>
      </c>
      <c r="D476" s="50">
        <v>1</v>
      </c>
      <c r="E476" s="50"/>
      <c r="F476" s="50"/>
      <c r="G476" s="50"/>
      <c r="H476" s="50"/>
      <c r="I476" s="50"/>
    </row>
    <row r="477" spans="3:9" x14ac:dyDescent="0.25">
      <c r="C477" t="s">
        <v>202</v>
      </c>
      <c r="D477" s="50">
        <v>1</v>
      </c>
      <c r="E477" s="50"/>
      <c r="F477" s="50"/>
      <c r="G477" s="50"/>
      <c r="H477" s="50"/>
      <c r="I477" s="50"/>
    </row>
    <row r="478" spans="3:9" x14ac:dyDescent="0.25">
      <c r="C478" t="s">
        <v>82</v>
      </c>
      <c r="D478" s="50">
        <v>1</v>
      </c>
      <c r="E478" s="50"/>
      <c r="F478" s="50"/>
      <c r="G478" s="50"/>
      <c r="H478" s="50"/>
      <c r="I478" s="50"/>
    </row>
    <row r="479" spans="3:9" x14ac:dyDescent="0.25">
      <c r="C479" t="s">
        <v>213</v>
      </c>
      <c r="D479" s="50">
        <v>1</v>
      </c>
      <c r="E479" s="50"/>
      <c r="F479" s="50"/>
      <c r="G479" s="50"/>
      <c r="H479" s="50"/>
      <c r="I479" s="50"/>
    </row>
    <row r="480" spans="3:9" x14ac:dyDescent="0.25">
      <c r="C480" t="s">
        <v>168</v>
      </c>
      <c r="D480" s="50">
        <v>1</v>
      </c>
      <c r="E480" s="50"/>
      <c r="F480" s="50"/>
      <c r="G480" s="50"/>
      <c r="H480" s="50"/>
      <c r="I480" s="50"/>
    </row>
    <row r="481" spans="3:9" x14ac:dyDescent="0.25">
      <c r="C481" t="s">
        <v>270</v>
      </c>
      <c r="D481" s="50">
        <v>1</v>
      </c>
      <c r="E481" s="50"/>
      <c r="F481" s="50"/>
      <c r="G481" s="50"/>
      <c r="H481" s="50"/>
      <c r="I481" s="50"/>
    </row>
    <row r="482" spans="3:9" x14ac:dyDescent="0.25">
      <c r="C482" t="s">
        <v>179</v>
      </c>
      <c r="D482" s="50">
        <v>1</v>
      </c>
      <c r="E482" s="50"/>
      <c r="F482" s="50"/>
      <c r="G482" s="50"/>
      <c r="H482" s="50"/>
      <c r="I482" s="50"/>
    </row>
    <row r="483" spans="3:9" x14ac:dyDescent="0.25">
      <c r="C483" t="s">
        <v>329</v>
      </c>
      <c r="D483" s="50">
        <v>1</v>
      </c>
      <c r="E483" s="50"/>
      <c r="F483" s="50"/>
      <c r="G483" s="50"/>
      <c r="H483" s="50"/>
      <c r="I483" s="50"/>
    </row>
    <row r="484" spans="3:9" x14ac:dyDescent="0.25">
      <c r="C484" t="s">
        <v>271</v>
      </c>
      <c r="D484" s="50">
        <v>1</v>
      </c>
      <c r="E484" s="50"/>
      <c r="F484" s="50"/>
      <c r="G484" s="50"/>
      <c r="H484" s="50"/>
      <c r="I484" s="50"/>
    </row>
    <row r="485" spans="3:9" x14ac:dyDescent="0.25">
      <c r="C485" t="s">
        <v>97</v>
      </c>
      <c r="D485" s="50">
        <v>1</v>
      </c>
      <c r="E485" s="50"/>
      <c r="F485" s="50"/>
      <c r="G485" s="50"/>
      <c r="H485" s="50"/>
      <c r="I485" s="50"/>
    </row>
    <row r="486" spans="3:9" x14ac:dyDescent="0.25">
      <c r="C486" t="s">
        <v>200</v>
      </c>
      <c r="D486" s="50">
        <v>1</v>
      </c>
      <c r="E486" s="50"/>
      <c r="F486" s="50"/>
      <c r="G486" s="50"/>
      <c r="H486" s="50"/>
      <c r="I486" s="50"/>
    </row>
    <row r="487" spans="3:9" x14ac:dyDescent="0.25">
      <c r="C487" t="s">
        <v>120</v>
      </c>
      <c r="D487" s="50">
        <v>1</v>
      </c>
      <c r="E487" s="50"/>
      <c r="F487" s="50"/>
      <c r="G487" s="50"/>
      <c r="H487" s="50"/>
      <c r="I487" s="50"/>
    </row>
    <row r="488" spans="3:9" x14ac:dyDescent="0.25">
      <c r="C488" t="s">
        <v>232</v>
      </c>
      <c r="D488" s="50">
        <v>1</v>
      </c>
      <c r="E488" s="50"/>
      <c r="F488" s="50"/>
      <c r="G488" s="50"/>
      <c r="H488" s="50"/>
      <c r="I488" s="50"/>
    </row>
    <row r="489" spans="3:9" x14ac:dyDescent="0.25">
      <c r="C489" t="s">
        <v>233</v>
      </c>
      <c r="D489" s="50">
        <v>1</v>
      </c>
      <c r="E489" s="50"/>
      <c r="F489" s="50"/>
      <c r="G489" s="50"/>
      <c r="H489" s="50"/>
      <c r="I489" s="50"/>
    </row>
    <row r="490" spans="3:9" x14ac:dyDescent="0.25">
      <c r="C490" t="s">
        <v>234</v>
      </c>
      <c r="D490" s="50">
        <v>1</v>
      </c>
      <c r="E490" s="50"/>
      <c r="F490" s="50"/>
      <c r="G490" s="50"/>
      <c r="H490" s="50"/>
      <c r="I490" s="50"/>
    </row>
    <row r="491" spans="3:9" x14ac:dyDescent="0.25">
      <c r="C491" t="s">
        <v>523</v>
      </c>
      <c r="D491" s="50">
        <v>1</v>
      </c>
      <c r="E491" s="50"/>
      <c r="F491" s="50"/>
      <c r="G491" s="50"/>
      <c r="H491" s="50"/>
      <c r="I491" s="50"/>
    </row>
    <row r="492" spans="3:9" x14ac:dyDescent="0.25">
      <c r="C492" t="s">
        <v>520</v>
      </c>
      <c r="D492" s="50">
        <v>1</v>
      </c>
      <c r="E492" s="50"/>
      <c r="F492" s="50"/>
      <c r="G492" s="50"/>
      <c r="H492" s="50"/>
      <c r="I492" s="50"/>
    </row>
    <row r="493" spans="3:9" x14ac:dyDescent="0.25">
      <c r="C493" t="s">
        <v>235</v>
      </c>
      <c r="D493" s="50">
        <v>1</v>
      </c>
      <c r="E493" s="50"/>
      <c r="F493" s="50"/>
      <c r="G493" s="50"/>
      <c r="H493" s="50"/>
      <c r="I493" s="50"/>
    </row>
    <row r="494" spans="3:9" x14ac:dyDescent="0.25">
      <c r="C494" t="s">
        <v>84</v>
      </c>
      <c r="D494" s="50">
        <v>1</v>
      </c>
      <c r="E494" s="50"/>
      <c r="F494" s="50"/>
      <c r="G494" s="50"/>
      <c r="H494" s="50"/>
      <c r="I494" s="50"/>
    </row>
    <row r="495" spans="3:9" x14ac:dyDescent="0.25">
      <c r="C495" t="s">
        <v>228</v>
      </c>
      <c r="D495" s="50">
        <v>1</v>
      </c>
      <c r="E495" s="50"/>
      <c r="F495" s="50"/>
      <c r="G495" s="50"/>
      <c r="H495" s="50"/>
      <c r="I495" s="50"/>
    </row>
    <row r="496" spans="3:9" x14ac:dyDescent="0.25">
      <c r="C496" t="s">
        <v>274</v>
      </c>
      <c r="D496" s="50">
        <v>1</v>
      </c>
      <c r="E496" s="50"/>
      <c r="F496" s="50"/>
      <c r="G496" s="50"/>
      <c r="H496" s="50"/>
      <c r="I496" s="50"/>
    </row>
    <row r="497" spans="3:9" x14ac:dyDescent="0.25">
      <c r="C497" t="s">
        <v>155</v>
      </c>
      <c r="D497" s="50">
        <v>1</v>
      </c>
      <c r="E497" s="50"/>
      <c r="F497" s="50"/>
      <c r="G497" s="50"/>
      <c r="H497" s="50"/>
      <c r="I497" s="50"/>
    </row>
    <row r="498" spans="3:9" x14ac:dyDescent="0.25">
      <c r="C498" t="s">
        <v>230</v>
      </c>
      <c r="D498" s="50">
        <v>1</v>
      </c>
      <c r="E498" s="50"/>
      <c r="F498" s="50"/>
      <c r="G498" s="50"/>
      <c r="H498" s="50"/>
      <c r="I498" s="50"/>
    </row>
    <row r="499" spans="3:9" x14ac:dyDescent="0.25">
      <c r="C499" t="s">
        <v>275</v>
      </c>
      <c r="D499" s="50">
        <v>1</v>
      </c>
      <c r="E499" s="50"/>
      <c r="F499" s="50"/>
      <c r="G499" s="50"/>
      <c r="H499" s="50"/>
      <c r="I499" s="50"/>
    </row>
    <row r="500" spans="3:9" x14ac:dyDescent="0.25">
      <c r="C500" t="s">
        <v>87</v>
      </c>
      <c r="D500" s="50">
        <v>1</v>
      </c>
      <c r="E500" s="50"/>
      <c r="F500" s="50"/>
      <c r="G500" s="50"/>
      <c r="H500" s="50"/>
      <c r="I500" s="50"/>
    </row>
    <row r="501" spans="3:9" x14ac:dyDescent="0.25">
      <c r="C501" t="s">
        <v>221</v>
      </c>
      <c r="D501" s="50">
        <v>1</v>
      </c>
      <c r="E501" s="50"/>
      <c r="F501" s="50"/>
      <c r="G501" s="50"/>
      <c r="H501" s="50"/>
      <c r="I501" s="50"/>
    </row>
    <row r="502" spans="3:9" x14ac:dyDescent="0.25">
      <c r="C502" t="s">
        <v>43</v>
      </c>
      <c r="D502" s="50">
        <v>1</v>
      </c>
      <c r="E502" s="50"/>
      <c r="F502" s="50"/>
      <c r="G502" s="50"/>
      <c r="H502" s="50"/>
      <c r="I502" s="50"/>
    </row>
    <row r="503" spans="3:9" x14ac:dyDescent="0.25">
      <c r="C503" t="s">
        <v>193</v>
      </c>
      <c r="D503" s="50">
        <v>1</v>
      </c>
      <c r="E503" s="50"/>
      <c r="F503" s="50"/>
      <c r="G503" s="50"/>
      <c r="H503" s="50"/>
      <c r="I503" s="50"/>
    </row>
    <row r="504" spans="3:9" x14ac:dyDescent="0.25">
      <c r="C504" t="s">
        <v>278</v>
      </c>
      <c r="D504" s="50">
        <v>1</v>
      </c>
      <c r="E504" s="50"/>
      <c r="F504" s="50"/>
      <c r="G504" s="50"/>
      <c r="H504" s="50"/>
      <c r="I504" s="50"/>
    </row>
    <row r="505" spans="3:9" x14ac:dyDescent="0.25">
      <c r="C505" t="s">
        <v>20</v>
      </c>
      <c r="D505" s="50">
        <v>1</v>
      </c>
      <c r="E505" s="50"/>
      <c r="F505" s="50"/>
      <c r="G505" s="50"/>
      <c r="H505" s="50"/>
      <c r="I505" s="50"/>
    </row>
    <row r="506" spans="3:9" x14ac:dyDescent="0.25">
      <c r="C506" t="s">
        <v>222</v>
      </c>
      <c r="D506" s="50">
        <v>1</v>
      </c>
      <c r="E506" s="50"/>
      <c r="F506" s="50"/>
      <c r="G506" s="50"/>
      <c r="H506" s="50"/>
      <c r="I506" s="50"/>
    </row>
    <row r="507" spans="3:9" x14ac:dyDescent="0.25">
      <c r="C507" t="s">
        <v>224</v>
      </c>
      <c r="D507" s="50">
        <v>1</v>
      </c>
      <c r="E507" s="50"/>
      <c r="F507" s="50"/>
      <c r="G507" s="50"/>
      <c r="H507" s="50"/>
      <c r="I507" s="50"/>
    </row>
    <row r="508" spans="3:9" x14ac:dyDescent="0.25">
      <c r="C508" t="s">
        <v>279</v>
      </c>
      <c r="D508" s="50">
        <v>1</v>
      </c>
      <c r="E508" s="50"/>
      <c r="F508" s="50"/>
      <c r="G508" s="50"/>
      <c r="H508" s="50"/>
      <c r="I508" s="50"/>
    </row>
    <row r="509" spans="3:9" x14ac:dyDescent="0.25">
      <c r="C509" t="s">
        <v>46</v>
      </c>
      <c r="D509" s="50">
        <v>1</v>
      </c>
      <c r="E509" s="50"/>
      <c r="F509" s="50"/>
      <c r="G509" s="50"/>
      <c r="H509" s="50"/>
      <c r="I509" s="50"/>
    </row>
    <row r="510" spans="3:9" x14ac:dyDescent="0.25">
      <c r="C510" t="s">
        <v>108</v>
      </c>
      <c r="D510" s="50">
        <v>1</v>
      </c>
      <c r="E510" s="50"/>
      <c r="F510" s="50"/>
      <c r="G510" s="50"/>
      <c r="H510" s="50"/>
      <c r="I510" s="50"/>
    </row>
    <row r="511" spans="3:9" x14ac:dyDescent="0.25">
      <c r="C511" t="s">
        <v>48</v>
      </c>
      <c r="D511" s="50">
        <v>1</v>
      </c>
      <c r="E511" s="50"/>
      <c r="F511" s="50"/>
      <c r="G511" s="50"/>
      <c r="H511" s="50"/>
      <c r="I511" s="50"/>
    </row>
    <row r="512" spans="3:9" x14ac:dyDescent="0.25">
      <c r="C512" t="s">
        <v>153</v>
      </c>
      <c r="D512" s="50">
        <v>1</v>
      </c>
      <c r="E512" s="50"/>
      <c r="F512" s="50"/>
      <c r="G512" s="50"/>
      <c r="H512" s="50"/>
      <c r="I512" s="50"/>
    </row>
    <row r="513" spans="3:9" x14ac:dyDescent="0.25">
      <c r="C513" t="s">
        <v>29</v>
      </c>
      <c r="D513" s="50">
        <v>1</v>
      </c>
      <c r="E513" s="50"/>
      <c r="F513" s="50"/>
      <c r="G513" s="50"/>
      <c r="H513" s="50"/>
      <c r="I513" s="50"/>
    </row>
    <row r="514" spans="3:9" x14ac:dyDescent="0.25">
      <c r="C514" t="s">
        <v>460</v>
      </c>
      <c r="D514" s="50">
        <v>1</v>
      </c>
      <c r="E514" s="50"/>
      <c r="F514" s="50"/>
      <c r="G514" s="50"/>
      <c r="H514" s="50"/>
      <c r="I514" s="50"/>
    </row>
    <row r="515" spans="3:9" x14ac:dyDescent="0.25">
      <c r="C515" t="s">
        <v>49</v>
      </c>
      <c r="D515" s="50">
        <v>1</v>
      </c>
      <c r="E515" s="50"/>
      <c r="F515" s="50"/>
      <c r="G515" s="50"/>
      <c r="H515" s="50"/>
      <c r="I515" s="50"/>
    </row>
    <row r="516" spans="3:9" x14ac:dyDescent="0.25">
      <c r="C516" t="s">
        <v>78</v>
      </c>
      <c r="D516" s="50">
        <v>1</v>
      </c>
      <c r="E516" s="50"/>
      <c r="F516" s="50"/>
      <c r="G516" s="50"/>
      <c r="H516" s="50"/>
      <c r="I516" s="50"/>
    </row>
    <row r="517" spans="3:9" x14ac:dyDescent="0.25">
      <c r="C517" t="s">
        <v>194</v>
      </c>
      <c r="D517" s="50">
        <v>1</v>
      </c>
      <c r="E517" s="50"/>
      <c r="F517" s="50"/>
      <c r="G517" s="50"/>
      <c r="H517" s="50"/>
      <c r="I517" s="50"/>
    </row>
    <row r="518" spans="3:9" x14ac:dyDescent="0.25">
      <c r="C518" t="s">
        <v>124</v>
      </c>
      <c r="D518" s="50">
        <v>1</v>
      </c>
      <c r="E518" s="50"/>
      <c r="F518" s="50"/>
      <c r="G518" s="50"/>
      <c r="H518" s="50"/>
      <c r="I518" s="50"/>
    </row>
    <row r="519" spans="3:9" x14ac:dyDescent="0.25">
      <c r="C519" t="s">
        <v>280</v>
      </c>
      <c r="D519" s="50">
        <v>1</v>
      </c>
      <c r="E519" s="50"/>
      <c r="F519" s="50"/>
      <c r="G519" s="50"/>
      <c r="H519" s="50"/>
      <c r="I519" s="50"/>
    </row>
    <row r="520" spans="3:9" x14ac:dyDescent="0.25">
      <c r="C520" t="s">
        <v>508</v>
      </c>
      <c r="D520" s="50">
        <v>1</v>
      </c>
      <c r="E520" s="50"/>
      <c r="F520" s="50"/>
      <c r="G520" s="50"/>
      <c r="H520" s="50"/>
      <c r="I520" s="50"/>
    </row>
    <row r="521" spans="3:9" x14ac:dyDescent="0.25">
      <c r="C521" t="s">
        <v>276</v>
      </c>
      <c r="D521" s="50">
        <v>1</v>
      </c>
      <c r="E521" s="50"/>
      <c r="F521" s="50"/>
      <c r="G521" s="50"/>
      <c r="H521" s="50"/>
      <c r="I521" s="50"/>
    </row>
    <row r="522" spans="3:9" x14ac:dyDescent="0.25">
      <c r="C522" t="s">
        <v>519</v>
      </c>
      <c r="D522" s="50">
        <v>1</v>
      </c>
      <c r="E522" s="50"/>
      <c r="F522" s="50"/>
      <c r="G522" s="50"/>
      <c r="H522" s="50"/>
      <c r="I522" s="50"/>
    </row>
    <row r="523" spans="3:9" x14ac:dyDescent="0.25">
      <c r="C523" t="s">
        <v>175</v>
      </c>
      <c r="D523" s="50">
        <v>1</v>
      </c>
      <c r="E523" s="50"/>
      <c r="F523" s="50"/>
      <c r="G523" s="50"/>
      <c r="H523" s="50"/>
      <c r="I523" s="50"/>
    </row>
    <row r="524" spans="3:9" x14ac:dyDescent="0.25">
      <c r="C524" t="s">
        <v>143</v>
      </c>
      <c r="D524" s="50">
        <v>1</v>
      </c>
      <c r="E524" s="50"/>
      <c r="F524" s="50"/>
      <c r="G524" s="50"/>
      <c r="H524" s="50"/>
      <c r="I524" s="50"/>
    </row>
    <row r="525" spans="3:9" x14ac:dyDescent="0.25">
      <c r="C525" t="s">
        <v>85</v>
      </c>
      <c r="D525" s="50">
        <v>1</v>
      </c>
      <c r="E525" s="50"/>
      <c r="F525" s="50"/>
      <c r="G525" s="50"/>
      <c r="H525" s="50"/>
      <c r="I525" s="50"/>
    </row>
    <row r="526" spans="3:9" x14ac:dyDescent="0.25">
      <c r="C526" t="s">
        <v>154</v>
      </c>
      <c r="D526" s="50">
        <v>1</v>
      </c>
      <c r="E526" s="50"/>
      <c r="F526" s="50"/>
      <c r="G526" s="50"/>
      <c r="H526" s="50"/>
      <c r="I526" s="50"/>
    </row>
    <row r="527" spans="3:9" x14ac:dyDescent="0.25">
      <c r="C527" t="s">
        <v>156</v>
      </c>
      <c r="D527" s="50">
        <v>1</v>
      </c>
      <c r="E527" s="50"/>
      <c r="F527" s="50"/>
      <c r="G527" s="50"/>
      <c r="H527" s="50"/>
      <c r="I527" s="50"/>
    </row>
    <row r="528" spans="3:9" x14ac:dyDescent="0.25">
      <c r="C528" t="s">
        <v>322</v>
      </c>
      <c r="D528" s="50">
        <v>1</v>
      </c>
      <c r="E528" s="50"/>
      <c r="F528" s="50"/>
      <c r="G528" s="50"/>
      <c r="H528" s="50"/>
      <c r="I528" s="50"/>
    </row>
    <row r="529" spans="3:9" x14ac:dyDescent="0.25">
      <c r="C529" t="s">
        <v>255</v>
      </c>
      <c r="D529" s="50">
        <v>1</v>
      </c>
      <c r="E529" s="50"/>
      <c r="F529" s="50"/>
      <c r="G529" s="50"/>
      <c r="H529" s="50"/>
      <c r="I529" s="50"/>
    </row>
    <row r="530" spans="3:9" x14ac:dyDescent="0.25">
      <c r="C530" t="s">
        <v>256</v>
      </c>
      <c r="D530" s="50">
        <v>1</v>
      </c>
      <c r="E530" s="50"/>
      <c r="F530" s="50"/>
      <c r="G530" s="50"/>
      <c r="H530" s="50"/>
      <c r="I530" s="50"/>
    </row>
    <row r="531" spans="3:9" x14ac:dyDescent="0.25">
      <c r="C531" t="s">
        <v>380</v>
      </c>
      <c r="D531" s="50">
        <v>1</v>
      </c>
      <c r="E531" s="50"/>
      <c r="F531" s="50"/>
      <c r="G531" s="50"/>
      <c r="H531" s="50"/>
      <c r="I531" s="50"/>
    </row>
    <row r="532" spans="3:9" x14ac:dyDescent="0.25">
      <c r="C532" t="s">
        <v>257</v>
      </c>
      <c r="D532" s="50">
        <v>1</v>
      </c>
      <c r="E532" s="50"/>
      <c r="F532" s="50"/>
      <c r="G532" s="50"/>
      <c r="H532" s="50"/>
      <c r="I532" s="50"/>
    </row>
    <row r="533" spans="3:9" x14ac:dyDescent="0.25">
      <c r="C533" t="s">
        <v>258</v>
      </c>
      <c r="D533" s="50">
        <v>1</v>
      </c>
      <c r="E533" s="50"/>
      <c r="F533" s="50"/>
      <c r="G533" s="50"/>
      <c r="H533" s="50"/>
      <c r="I533" s="50"/>
    </row>
    <row r="534" spans="3:9" x14ac:dyDescent="0.25">
      <c r="C534" t="s">
        <v>143</v>
      </c>
      <c r="D534" s="50">
        <v>1</v>
      </c>
      <c r="E534" s="50"/>
      <c r="F534" s="50"/>
      <c r="G534" s="50"/>
      <c r="H534" s="50"/>
      <c r="I534" s="50"/>
    </row>
    <row r="535" spans="3:9" x14ac:dyDescent="0.25">
      <c r="C535" t="s">
        <v>180</v>
      </c>
      <c r="D535" s="50">
        <v>1</v>
      </c>
      <c r="E535" s="50"/>
      <c r="F535" s="50"/>
      <c r="G535" s="50"/>
      <c r="H535" s="50"/>
      <c r="I535" s="50"/>
    </row>
    <row r="536" spans="3:9" x14ac:dyDescent="0.25">
      <c r="C536" t="s">
        <v>104</v>
      </c>
      <c r="D536" s="50">
        <v>1</v>
      </c>
      <c r="E536" s="50"/>
      <c r="F536" s="50"/>
      <c r="G536" s="50"/>
      <c r="H536" s="50"/>
      <c r="I536" s="50"/>
    </row>
    <row r="537" spans="3:9" x14ac:dyDescent="0.25">
      <c r="C537" t="s">
        <v>133</v>
      </c>
      <c r="D537" s="50">
        <v>1</v>
      </c>
      <c r="E537" s="50"/>
      <c r="F537" s="50"/>
      <c r="G537" s="50"/>
      <c r="H537" s="50"/>
      <c r="I537" s="50"/>
    </row>
    <row r="538" spans="3:9" x14ac:dyDescent="0.25">
      <c r="C538" t="s">
        <v>282</v>
      </c>
      <c r="D538" s="50">
        <v>1</v>
      </c>
      <c r="E538" s="50"/>
      <c r="F538" s="50"/>
      <c r="G538" s="50"/>
      <c r="H538" s="50"/>
      <c r="I538" s="50"/>
    </row>
    <row r="539" spans="3:9" x14ac:dyDescent="0.25">
      <c r="C539" t="s">
        <v>259</v>
      </c>
      <c r="D539" s="50">
        <v>1</v>
      </c>
      <c r="E539" s="50"/>
      <c r="F539" s="50"/>
      <c r="G539" s="50"/>
      <c r="H539" s="50"/>
      <c r="I539" s="50"/>
    </row>
    <row r="540" spans="3:9" x14ac:dyDescent="0.25">
      <c r="C540" t="s">
        <v>260</v>
      </c>
      <c r="D540" s="50">
        <v>1</v>
      </c>
      <c r="E540" s="50"/>
      <c r="F540" s="50"/>
      <c r="G540" s="50"/>
      <c r="H540" s="50"/>
      <c r="I540" s="50"/>
    </row>
    <row r="541" spans="3:9" x14ac:dyDescent="0.25">
      <c r="C541" t="s">
        <v>288</v>
      </c>
      <c r="D541" s="50">
        <v>1</v>
      </c>
      <c r="E541" s="50"/>
      <c r="F541" s="50"/>
      <c r="G541" s="50"/>
      <c r="H541" s="50"/>
      <c r="I541" s="50"/>
    </row>
    <row r="542" spans="3:9" x14ac:dyDescent="0.25">
      <c r="C542" t="s">
        <v>289</v>
      </c>
      <c r="D542" s="50">
        <v>1</v>
      </c>
      <c r="E542" s="50"/>
      <c r="F542" s="50"/>
      <c r="G542" s="50"/>
      <c r="H542" s="50"/>
      <c r="I542" s="50"/>
    </row>
    <row r="543" spans="3:9" x14ac:dyDescent="0.25">
      <c r="C543" t="s">
        <v>18</v>
      </c>
      <c r="D543" s="50">
        <v>1</v>
      </c>
      <c r="E543" s="50"/>
      <c r="F543" s="50"/>
      <c r="G543" s="50"/>
      <c r="H543" s="50"/>
      <c r="I543" s="50"/>
    </row>
    <row r="544" spans="3:9" x14ac:dyDescent="0.25">
      <c r="C544" t="s">
        <v>436</v>
      </c>
      <c r="D544" s="50">
        <v>1</v>
      </c>
      <c r="E544" s="50"/>
      <c r="F544" s="50"/>
      <c r="G544" s="50"/>
      <c r="H544" s="50"/>
      <c r="I544" s="50"/>
    </row>
    <row r="545" spans="3:9" x14ac:dyDescent="0.25">
      <c r="C545" t="s">
        <v>171</v>
      </c>
      <c r="D545" s="50">
        <v>1</v>
      </c>
      <c r="E545" s="50"/>
      <c r="F545" s="50"/>
      <c r="G545" s="50"/>
      <c r="H545" s="50"/>
      <c r="I545" s="50"/>
    </row>
    <row r="546" spans="3:9" x14ac:dyDescent="0.25">
      <c r="C546" t="s">
        <v>231</v>
      </c>
      <c r="D546" s="50">
        <v>1</v>
      </c>
      <c r="E546" s="50"/>
      <c r="F546" s="50"/>
      <c r="G546" s="50"/>
      <c r="H546" s="50"/>
      <c r="I546" s="50"/>
    </row>
    <row r="547" spans="3:9" x14ac:dyDescent="0.25">
      <c r="C547" t="s">
        <v>183</v>
      </c>
      <c r="D547" s="50">
        <v>1</v>
      </c>
      <c r="E547" s="50"/>
      <c r="F547" s="50"/>
      <c r="G547" s="50"/>
      <c r="H547" s="50"/>
      <c r="I547" s="50"/>
    </row>
    <row r="548" spans="3:9" x14ac:dyDescent="0.25">
      <c r="C548" t="s">
        <v>424</v>
      </c>
      <c r="D548" s="50">
        <v>1</v>
      </c>
      <c r="E548" s="50"/>
      <c r="F548" s="50"/>
      <c r="G548" s="50"/>
      <c r="H548" s="50"/>
      <c r="I548" s="50"/>
    </row>
    <row r="549" spans="3:9" x14ac:dyDescent="0.25">
      <c r="C549" t="s">
        <v>12</v>
      </c>
      <c r="D549" s="50">
        <v>1</v>
      </c>
      <c r="E549" s="50"/>
      <c r="F549" s="50"/>
      <c r="G549" s="50"/>
      <c r="H549" s="50"/>
      <c r="I549" s="50"/>
    </row>
    <row r="550" spans="3:9" x14ac:dyDescent="0.25">
      <c r="C550" t="s">
        <v>570</v>
      </c>
      <c r="D550" s="50">
        <v>1</v>
      </c>
      <c r="E550" s="50"/>
      <c r="F550" s="50"/>
      <c r="G550" s="50"/>
      <c r="H550" s="50"/>
      <c r="I550" s="50"/>
    </row>
    <row r="551" spans="3:9" x14ac:dyDescent="0.25">
      <c r="C551" t="s">
        <v>291</v>
      </c>
      <c r="D551" s="50">
        <v>1</v>
      </c>
      <c r="E551" s="50"/>
      <c r="F551" s="50"/>
      <c r="G551" s="50"/>
      <c r="H551" s="50"/>
      <c r="I551" s="50"/>
    </row>
    <row r="552" spans="3:9" x14ac:dyDescent="0.25">
      <c r="C552" t="s">
        <v>120</v>
      </c>
      <c r="D552" s="50">
        <v>1</v>
      </c>
      <c r="E552" s="50"/>
      <c r="F552" s="50"/>
      <c r="G552" s="50"/>
      <c r="H552" s="50"/>
      <c r="I552" s="50"/>
    </row>
    <row r="553" spans="3:9" x14ac:dyDescent="0.25">
      <c r="C553" t="s">
        <v>29</v>
      </c>
      <c r="D553" s="50">
        <v>1</v>
      </c>
      <c r="E553" s="50"/>
      <c r="F553" s="50"/>
      <c r="G553" s="50"/>
      <c r="H553" s="50"/>
      <c r="I553" s="50"/>
    </row>
    <row r="554" spans="3:9" x14ac:dyDescent="0.25">
      <c r="C554" t="s">
        <v>552</v>
      </c>
      <c r="D554" s="50">
        <v>1</v>
      </c>
      <c r="E554" s="50"/>
      <c r="F554" s="50"/>
      <c r="G554" s="50"/>
      <c r="H554" s="50"/>
      <c r="I554" s="50"/>
    </row>
    <row r="555" spans="3:9" x14ac:dyDescent="0.25">
      <c r="C555" t="s">
        <v>292</v>
      </c>
      <c r="D555" s="50">
        <v>1</v>
      </c>
      <c r="E555" s="50"/>
      <c r="F555" s="50"/>
      <c r="G555" s="50"/>
      <c r="H555" s="50"/>
      <c r="I555" s="50"/>
    </row>
    <row r="556" spans="3:9" x14ac:dyDescent="0.25">
      <c r="C556" t="s">
        <v>157</v>
      </c>
      <c r="D556" s="50">
        <v>1</v>
      </c>
      <c r="E556" s="50"/>
      <c r="F556" s="50"/>
      <c r="G556" s="50"/>
      <c r="H556" s="50"/>
      <c r="I556" s="50"/>
    </row>
    <row r="557" spans="3:9" x14ac:dyDescent="0.25">
      <c r="C557" t="s">
        <v>165</v>
      </c>
      <c r="D557" s="50">
        <v>1</v>
      </c>
      <c r="E557" s="50"/>
      <c r="F557" s="50"/>
      <c r="G557" s="50"/>
      <c r="H557" s="50"/>
      <c r="I557" s="50"/>
    </row>
    <row r="558" spans="3:9" x14ac:dyDescent="0.25">
      <c r="C558" t="s">
        <v>36</v>
      </c>
      <c r="D558" s="50">
        <v>1</v>
      </c>
      <c r="E558" s="50"/>
      <c r="F558" s="50"/>
      <c r="G558" s="50"/>
      <c r="H558" s="50"/>
      <c r="I558" s="50"/>
    </row>
    <row r="559" spans="3:9" x14ac:dyDescent="0.25">
      <c r="C559" t="s">
        <v>69</v>
      </c>
      <c r="D559" s="50">
        <v>1</v>
      </c>
      <c r="E559" s="50"/>
      <c r="F559" s="50"/>
      <c r="G559" s="50"/>
      <c r="H559" s="50"/>
      <c r="I559" s="50"/>
    </row>
    <row r="560" spans="3:9" x14ac:dyDescent="0.25">
      <c r="C560" t="s">
        <v>188</v>
      </c>
      <c r="D560" s="50">
        <v>1</v>
      </c>
      <c r="E560" s="50"/>
      <c r="F560" s="50"/>
      <c r="G560" s="50"/>
      <c r="H560" s="50"/>
      <c r="I560" s="50"/>
    </row>
    <row r="561" spans="3:9" x14ac:dyDescent="0.25">
      <c r="C561" t="s">
        <v>44</v>
      </c>
      <c r="D561" s="50">
        <v>1</v>
      </c>
      <c r="E561" s="50"/>
      <c r="F561" s="50"/>
      <c r="G561" s="50"/>
      <c r="H561" s="50"/>
      <c r="I561" s="50"/>
    </row>
    <row r="562" spans="3:9" x14ac:dyDescent="0.25">
      <c r="C562" t="s">
        <v>391</v>
      </c>
      <c r="D562" s="50">
        <v>1</v>
      </c>
      <c r="E562" s="50"/>
      <c r="F562" s="50"/>
      <c r="G562" s="50"/>
      <c r="H562" s="50"/>
      <c r="I562" s="50"/>
    </row>
    <row r="563" spans="3:9" x14ac:dyDescent="0.25">
      <c r="C563" t="s">
        <v>409</v>
      </c>
      <c r="D563" s="50">
        <v>1</v>
      </c>
      <c r="E563" s="50"/>
      <c r="F563" s="50"/>
      <c r="G563" s="50"/>
      <c r="H563" s="50"/>
      <c r="I563" s="50"/>
    </row>
    <row r="564" spans="3:9" x14ac:dyDescent="0.25">
      <c r="C564" t="s">
        <v>294</v>
      </c>
      <c r="D564" s="50">
        <v>1</v>
      </c>
      <c r="E564" s="50"/>
      <c r="F564" s="50"/>
      <c r="G564" s="50"/>
      <c r="H564" s="50"/>
      <c r="I564" s="50"/>
    </row>
    <row r="565" spans="3:9" x14ac:dyDescent="0.25">
      <c r="C565" t="s">
        <v>219</v>
      </c>
      <c r="D565" s="50">
        <v>1</v>
      </c>
      <c r="E565" s="50"/>
      <c r="F565" s="50"/>
      <c r="G565" s="50"/>
      <c r="H565" s="50"/>
      <c r="I565" s="50"/>
    </row>
    <row r="566" spans="3:9" x14ac:dyDescent="0.25">
      <c r="C566" t="s">
        <v>378</v>
      </c>
      <c r="D566" s="50">
        <v>1</v>
      </c>
      <c r="E566" s="50"/>
      <c r="F566" s="50"/>
      <c r="G566" s="50"/>
      <c r="H566" s="50"/>
      <c r="I566" s="50"/>
    </row>
    <row r="567" spans="3:9" x14ac:dyDescent="0.25">
      <c r="C567" t="s">
        <v>245</v>
      </c>
      <c r="D567" s="50">
        <v>1</v>
      </c>
      <c r="E567" s="50"/>
      <c r="F567" s="50"/>
      <c r="G567" s="50"/>
      <c r="H567" s="50"/>
      <c r="I567" s="50"/>
    </row>
    <row r="568" spans="3:9" x14ac:dyDescent="0.25">
      <c r="C568" t="s">
        <v>73</v>
      </c>
      <c r="D568" s="50">
        <v>1</v>
      </c>
      <c r="E568" s="50"/>
      <c r="F568" s="50"/>
      <c r="G568" s="50"/>
      <c r="H568" s="50"/>
      <c r="I568" s="50"/>
    </row>
    <row r="569" spans="3:9" x14ac:dyDescent="0.25">
      <c r="C569" t="s">
        <v>103</v>
      </c>
      <c r="D569" s="50">
        <v>1</v>
      </c>
      <c r="E569" s="50"/>
      <c r="F569" s="50"/>
      <c r="G569" s="50"/>
      <c r="H569" s="50"/>
      <c r="I569" s="50"/>
    </row>
    <row r="570" spans="3:9" x14ac:dyDescent="0.25">
      <c r="C570" t="s">
        <v>85</v>
      </c>
      <c r="D570" s="50">
        <v>1</v>
      </c>
      <c r="E570" s="50"/>
      <c r="F570" s="50"/>
      <c r="G570" s="50"/>
      <c r="H570" s="50"/>
      <c r="I570" s="50"/>
    </row>
    <row r="571" spans="3:9" x14ac:dyDescent="0.25">
      <c r="C571" t="s">
        <v>72</v>
      </c>
      <c r="D571" s="50">
        <v>1</v>
      </c>
      <c r="E571" s="50"/>
      <c r="F571" s="50"/>
      <c r="G571" s="50"/>
      <c r="H571" s="50"/>
      <c r="I571" s="50"/>
    </row>
    <row r="572" spans="3:9" x14ac:dyDescent="0.25">
      <c r="C572" t="s">
        <v>48</v>
      </c>
      <c r="D572" s="50">
        <v>1</v>
      </c>
      <c r="E572" s="50"/>
      <c r="F572" s="50"/>
      <c r="G572" s="50"/>
      <c r="H572" s="50"/>
      <c r="I572" s="50"/>
    </row>
    <row r="573" spans="3:9" x14ac:dyDescent="0.25">
      <c r="C573" t="s">
        <v>298</v>
      </c>
      <c r="D573" s="50">
        <v>1</v>
      </c>
      <c r="E573" s="50"/>
      <c r="F573" s="50"/>
      <c r="G573" s="50"/>
      <c r="H573" s="50"/>
      <c r="I573" s="50"/>
    </row>
    <row r="574" spans="3:9" x14ac:dyDescent="0.25">
      <c r="C574" t="s">
        <v>299</v>
      </c>
      <c r="D574" s="50">
        <v>1</v>
      </c>
      <c r="E574" s="50"/>
      <c r="F574" s="50"/>
      <c r="G574" s="50"/>
      <c r="H574" s="50"/>
      <c r="I574" s="50"/>
    </row>
    <row r="575" spans="3:9" x14ac:dyDescent="0.25">
      <c r="C575" t="s">
        <v>522</v>
      </c>
      <c r="D575" s="50">
        <v>1</v>
      </c>
      <c r="E575" s="50"/>
      <c r="F575" s="50"/>
      <c r="G575" s="50"/>
      <c r="H575" s="50"/>
      <c r="I575" s="50"/>
    </row>
    <row r="576" spans="3:9" x14ac:dyDescent="0.25">
      <c r="C576" t="s">
        <v>209</v>
      </c>
      <c r="D576" s="50">
        <v>1</v>
      </c>
      <c r="E576" s="50"/>
      <c r="F576" s="50"/>
      <c r="G576" s="50"/>
      <c r="H576" s="50"/>
      <c r="I576" s="50"/>
    </row>
    <row r="577" spans="3:9" x14ac:dyDescent="0.25">
      <c r="C577" t="s">
        <v>300</v>
      </c>
      <c r="D577" s="50">
        <v>1</v>
      </c>
      <c r="E577" s="50"/>
      <c r="F577" s="50"/>
      <c r="G577" s="50"/>
      <c r="H577" s="50"/>
      <c r="I577" s="50"/>
    </row>
    <row r="578" spans="3:9" x14ac:dyDescent="0.25">
      <c r="C578" t="s">
        <v>301</v>
      </c>
      <c r="D578" s="50">
        <v>1</v>
      </c>
      <c r="E578" s="50"/>
      <c r="F578" s="50"/>
      <c r="G578" s="50"/>
      <c r="H578" s="50"/>
      <c r="I578" s="50"/>
    </row>
    <row r="579" spans="3:9" x14ac:dyDescent="0.25">
      <c r="C579" t="s">
        <v>170</v>
      </c>
      <c r="D579" s="50">
        <v>1</v>
      </c>
      <c r="E579" s="50"/>
      <c r="F579" s="50"/>
      <c r="G579" s="50"/>
      <c r="H579" s="50"/>
      <c r="I579" s="50"/>
    </row>
    <row r="580" spans="3:9" x14ac:dyDescent="0.25">
      <c r="C580" t="s">
        <v>302</v>
      </c>
      <c r="D580" s="50">
        <v>1</v>
      </c>
      <c r="E580" s="50"/>
      <c r="F580" s="50"/>
      <c r="G580" s="50"/>
      <c r="H580" s="50"/>
      <c r="I580" s="50"/>
    </row>
    <row r="581" spans="3:9" x14ac:dyDescent="0.25">
      <c r="C581" t="s">
        <v>43</v>
      </c>
      <c r="D581" s="50">
        <v>1</v>
      </c>
      <c r="E581" s="50"/>
      <c r="F581" s="50"/>
      <c r="G581" s="50"/>
      <c r="H581" s="50"/>
      <c r="I581" s="50"/>
    </row>
    <row r="582" spans="3:9" x14ac:dyDescent="0.25">
      <c r="C582" t="s">
        <v>148</v>
      </c>
      <c r="D582" s="50">
        <v>1</v>
      </c>
      <c r="E582" s="50"/>
      <c r="F582" s="50"/>
      <c r="G582" s="50"/>
      <c r="H582" s="50"/>
      <c r="I582" s="50"/>
    </row>
    <row r="583" spans="3:9" x14ac:dyDescent="0.25">
      <c r="C583" t="s">
        <v>303</v>
      </c>
      <c r="D583" s="50">
        <v>1</v>
      </c>
      <c r="E583" s="50"/>
      <c r="F583" s="50"/>
      <c r="G583" s="50"/>
      <c r="H583" s="50"/>
      <c r="I583" s="50"/>
    </row>
    <row r="584" spans="3:9" x14ac:dyDescent="0.25">
      <c r="C584" t="s">
        <v>119</v>
      </c>
      <c r="D584" s="50">
        <v>1</v>
      </c>
      <c r="E584" s="50"/>
      <c r="F584" s="50"/>
      <c r="G584" s="50"/>
      <c r="H584" s="50"/>
      <c r="I584" s="50"/>
    </row>
    <row r="585" spans="3:9" x14ac:dyDescent="0.25">
      <c r="C585" t="s">
        <v>304</v>
      </c>
      <c r="D585" s="50">
        <v>1</v>
      </c>
      <c r="E585" s="50"/>
      <c r="F585" s="50"/>
      <c r="G585" s="50"/>
      <c r="H585" s="50"/>
      <c r="I585" s="50"/>
    </row>
    <row r="586" spans="3:9" x14ac:dyDescent="0.25">
      <c r="C586" t="s">
        <v>83</v>
      </c>
      <c r="D586" s="50">
        <v>1</v>
      </c>
      <c r="E586" s="50"/>
      <c r="F586" s="50"/>
      <c r="G586" s="50"/>
      <c r="H586" s="50"/>
      <c r="I586" s="50"/>
    </row>
    <row r="587" spans="3:9" x14ac:dyDescent="0.25">
      <c r="C587" t="s">
        <v>131</v>
      </c>
      <c r="D587" s="50">
        <v>1</v>
      </c>
      <c r="E587" s="50"/>
      <c r="F587" s="50"/>
      <c r="G587" s="50"/>
      <c r="H587" s="50"/>
      <c r="I587" s="50"/>
    </row>
    <row r="588" spans="3:9" x14ac:dyDescent="0.25">
      <c r="C588" t="s">
        <v>185</v>
      </c>
      <c r="D588" s="50">
        <v>1</v>
      </c>
      <c r="E588" s="50"/>
      <c r="F588" s="50"/>
      <c r="G588" s="50"/>
      <c r="H588" s="50"/>
      <c r="I588" s="50"/>
    </row>
    <row r="589" spans="3:9" x14ac:dyDescent="0.25">
      <c r="C589" t="s">
        <v>220</v>
      </c>
      <c r="D589" s="50">
        <v>1</v>
      </c>
      <c r="E589" s="50"/>
      <c r="F589" s="50"/>
      <c r="G589" s="50"/>
      <c r="H589" s="50"/>
      <c r="I589" s="50"/>
    </row>
    <row r="590" spans="3:9" x14ac:dyDescent="0.25">
      <c r="C590" t="s">
        <v>114</v>
      </c>
      <c r="D590" s="50">
        <v>1</v>
      </c>
      <c r="E590" s="50"/>
      <c r="F590" s="50"/>
      <c r="G590" s="50"/>
      <c r="H590" s="50"/>
      <c r="I590" s="50"/>
    </row>
    <row r="591" spans="3:9" x14ac:dyDescent="0.25">
      <c r="C591" t="s">
        <v>258</v>
      </c>
      <c r="D591" s="50">
        <v>1</v>
      </c>
      <c r="E591" s="50"/>
      <c r="F591" s="50"/>
      <c r="G591" s="50"/>
      <c r="H591" s="50"/>
      <c r="I591" s="50"/>
    </row>
    <row r="592" spans="3:9" x14ac:dyDescent="0.25">
      <c r="C592" t="s">
        <v>163</v>
      </c>
      <c r="D592" s="50">
        <v>1</v>
      </c>
      <c r="E592" s="50"/>
      <c r="F592" s="50"/>
      <c r="G592" s="50"/>
      <c r="H592" s="50"/>
      <c r="I592" s="50"/>
    </row>
    <row r="593" spans="3:9" x14ac:dyDescent="0.25">
      <c r="C593" t="s">
        <v>305</v>
      </c>
      <c r="D593" s="50">
        <v>1</v>
      </c>
      <c r="E593" s="50"/>
      <c r="F593" s="50"/>
      <c r="G593" s="50"/>
      <c r="H593" s="50"/>
      <c r="I593" s="50"/>
    </row>
    <row r="594" spans="3:9" x14ac:dyDescent="0.25">
      <c r="C594" t="s">
        <v>545</v>
      </c>
      <c r="D594" s="50">
        <v>1</v>
      </c>
      <c r="E594" s="50"/>
      <c r="F594" s="50"/>
      <c r="G594" s="50"/>
      <c r="H594" s="50"/>
      <c r="I594" s="50"/>
    </row>
    <row r="595" spans="3:9" x14ac:dyDescent="0.25">
      <c r="C595" t="s">
        <v>306</v>
      </c>
      <c r="D595" s="50">
        <v>1</v>
      </c>
      <c r="E595" s="50"/>
      <c r="F595" s="50"/>
      <c r="G595" s="50"/>
      <c r="H595" s="50"/>
      <c r="I595" s="50"/>
    </row>
    <row r="596" spans="3:9" x14ac:dyDescent="0.25">
      <c r="C596" t="s">
        <v>307</v>
      </c>
      <c r="D596" s="50">
        <v>1</v>
      </c>
      <c r="E596" s="50"/>
      <c r="F596" s="50"/>
      <c r="G596" s="50"/>
      <c r="H596" s="50"/>
      <c r="I596" s="50"/>
    </row>
    <row r="597" spans="3:9" x14ac:dyDescent="0.25">
      <c r="C597" t="s">
        <v>178</v>
      </c>
      <c r="D597" s="50">
        <v>1</v>
      </c>
      <c r="E597" s="50"/>
      <c r="F597" s="50"/>
      <c r="G597" s="50"/>
      <c r="H597" s="50"/>
      <c r="I597" s="50"/>
    </row>
    <row r="598" spans="3:9" x14ac:dyDescent="0.25">
      <c r="C598" t="s">
        <v>309</v>
      </c>
      <c r="D598" s="50">
        <v>1</v>
      </c>
      <c r="E598" s="50"/>
      <c r="F598" s="50"/>
      <c r="G598" s="50"/>
      <c r="H598" s="50"/>
      <c r="I598" s="50"/>
    </row>
    <row r="599" spans="3:9" x14ac:dyDescent="0.25">
      <c r="C599" t="s">
        <v>184</v>
      </c>
      <c r="D599" s="50">
        <v>1</v>
      </c>
      <c r="E599" s="50"/>
      <c r="F599" s="50"/>
      <c r="G599" s="50"/>
      <c r="H599" s="50"/>
      <c r="I599" s="50"/>
    </row>
    <row r="600" spans="3:9" x14ac:dyDescent="0.25">
      <c r="C600" t="s">
        <v>337</v>
      </c>
      <c r="D600" s="50">
        <v>1</v>
      </c>
      <c r="E600" s="50"/>
      <c r="F600" s="50"/>
      <c r="G600" s="50"/>
      <c r="H600" s="50"/>
      <c r="I600" s="50"/>
    </row>
    <row r="601" spans="3:9" x14ac:dyDescent="0.25">
      <c r="C601" t="s">
        <v>41</v>
      </c>
      <c r="D601" s="50">
        <v>1</v>
      </c>
      <c r="E601" s="50"/>
      <c r="F601" s="50"/>
      <c r="G601" s="50"/>
      <c r="H601" s="50"/>
      <c r="I601" s="50"/>
    </row>
    <row r="602" spans="3:9" x14ac:dyDescent="0.25">
      <c r="C602" t="s">
        <v>542</v>
      </c>
      <c r="D602" s="50">
        <v>1</v>
      </c>
      <c r="E602" s="50"/>
      <c r="F602" s="50"/>
      <c r="G602" s="50"/>
      <c r="H602" s="50"/>
      <c r="I602" s="50"/>
    </row>
    <row r="603" spans="3:9" x14ac:dyDescent="0.25">
      <c r="C603" t="s">
        <v>266</v>
      </c>
      <c r="D603" s="50">
        <v>1</v>
      </c>
      <c r="E603" s="50"/>
      <c r="F603" s="50"/>
      <c r="G603" s="50"/>
      <c r="H603" s="50"/>
      <c r="I603" s="50"/>
    </row>
    <row r="604" spans="3:9" x14ac:dyDescent="0.25">
      <c r="C604" t="s">
        <v>310</v>
      </c>
      <c r="D604" s="50">
        <v>1</v>
      </c>
      <c r="E604" s="50"/>
      <c r="F604" s="50"/>
      <c r="G604" s="50"/>
      <c r="H604" s="50"/>
      <c r="I604" s="50"/>
    </row>
    <row r="605" spans="3:9" x14ac:dyDescent="0.25">
      <c r="C605" t="s">
        <v>123</v>
      </c>
      <c r="D605" s="50">
        <v>1</v>
      </c>
      <c r="E605" s="50"/>
      <c r="F605" s="50"/>
      <c r="G605" s="50"/>
      <c r="H605" s="50"/>
      <c r="I605" s="50"/>
    </row>
    <row r="606" spans="3:9" x14ac:dyDescent="0.25">
      <c r="C606" t="s">
        <v>311</v>
      </c>
      <c r="D606" s="50">
        <v>1</v>
      </c>
      <c r="E606" s="50"/>
      <c r="F606" s="50"/>
      <c r="G606" s="50"/>
      <c r="H606" s="50"/>
      <c r="I606" s="50"/>
    </row>
    <row r="607" spans="3:9" x14ac:dyDescent="0.25">
      <c r="C607" t="s">
        <v>312</v>
      </c>
      <c r="D607" s="50">
        <v>1</v>
      </c>
      <c r="E607" s="50"/>
      <c r="F607" s="50"/>
      <c r="G607" s="50"/>
      <c r="H607" s="50"/>
      <c r="I607" s="50"/>
    </row>
    <row r="608" spans="3:9" x14ac:dyDescent="0.25">
      <c r="C608" t="s">
        <v>130</v>
      </c>
      <c r="D608" s="50">
        <v>1</v>
      </c>
      <c r="E608" s="50"/>
      <c r="F608" s="50"/>
      <c r="G608" s="50"/>
      <c r="H608" s="50"/>
      <c r="I608" s="50"/>
    </row>
    <row r="609" spans="3:9" x14ac:dyDescent="0.25">
      <c r="C609" t="s">
        <v>313</v>
      </c>
      <c r="D609" s="50">
        <v>1</v>
      </c>
      <c r="E609" s="50"/>
      <c r="F609" s="50"/>
      <c r="G609" s="50"/>
      <c r="H609" s="50"/>
      <c r="I609" s="50"/>
    </row>
    <row r="610" spans="3:9" x14ac:dyDescent="0.25">
      <c r="C610" t="s">
        <v>202</v>
      </c>
      <c r="D610" s="50">
        <v>1</v>
      </c>
      <c r="E610" s="50"/>
      <c r="F610" s="50"/>
      <c r="G610" s="50"/>
      <c r="H610" s="50"/>
      <c r="I610" s="50"/>
    </row>
    <row r="611" spans="3:9" x14ac:dyDescent="0.25">
      <c r="C611" t="s">
        <v>214</v>
      </c>
      <c r="D611" s="50">
        <v>1</v>
      </c>
      <c r="E611" s="50"/>
      <c r="F611" s="50"/>
      <c r="G611" s="50"/>
      <c r="H611" s="50"/>
      <c r="I611" s="50"/>
    </row>
    <row r="612" spans="3:9" x14ac:dyDescent="0.25">
      <c r="C612" t="s">
        <v>314</v>
      </c>
      <c r="D612" s="50">
        <v>1</v>
      </c>
      <c r="E612" s="50"/>
      <c r="F612" s="50"/>
      <c r="G612" s="50"/>
      <c r="H612" s="50"/>
      <c r="I612" s="50"/>
    </row>
    <row r="613" spans="3:9" x14ac:dyDescent="0.25">
      <c r="C613" t="s">
        <v>166</v>
      </c>
      <c r="D613" s="50">
        <v>1</v>
      </c>
      <c r="E613" s="50"/>
      <c r="F613" s="50"/>
      <c r="G613" s="50"/>
      <c r="H613" s="50"/>
      <c r="I613" s="50"/>
    </row>
    <row r="614" spans="3:9" x14ac:dyDescent="0.25">
      <c r="C614" t="s">
        <v>120</v>
      </c>
      <c r="D614" s="50">
        <v>1</v>
      </c>
      <c r="E614" s="50"/>
      <c r="F614" s="50"/>
      <c r="G614" s="50"/>
      <c r="H614" s="50"/>
      <c r="I614" s="50"/>
    </row>
    <row r="615" spans="3:9" x14ac:dyDescent="0.25">
      <c r="C615" t="s">
        <v>57</v>
      </c>
      <c r="D615" s="50">
        <v>1</v>
      </c>
      <c r="E615" s="50"/>
      <c r="F615" s="50"/>
      <c r="G615" s="50"/>
      <c r="H615" s="50"/>
      <c r="I615" s="50"/>
    </row>
    <row r="616" spans="3:9" x14ac:dyDescent="0.25">
      <c r="C616" t="s">
        <v>276</v>
      </c>
      <c r="D616" s="50">
        <v>1</v>
      </c>
      <c r="E616" s="50"/>
      <c r="F616" s="50"/>
      <c r="G616" s="50"/>
      <c r="H616" s="50"/>
      <c r="I616" s="50"/>
    </row>
    <row r="617" spans="3:9" x14ac:dyDescent="0.25">
      <c r="C617" t="s">
        <v>206</v>
      </c>
      <c r="D617" s="50">
        <v>1</v>
      </c>
      <c r="E617" s="50"/>
      <c r="F617" s="50"/>
      <c r="G617" s="50"/>
      <c r="H617" s="50"/>
      <c r="I617" s="50"/>
    </row>
    <row r="618" spans="3:9" x14ac:dyDescent="0.25">
      <c r="C618" t="s">
        <v>316</v>
      </c>
      <c r="D618" s="50">
        <v>1</v>
      </c>
      <c r="E618" s="50"/>
      <c r="F618" s="50"/>
      <c r="G618" s="50"/>
      <c r="H618" s="50"/>
      <c r="I618" s="50"/>
    </row>
    <row r="619" spans="3:9" x14ac:dyDescent="0.25">
      <c r="C619" t="s">
        <v>317</v>
      </c>
      <c r="D619" s="50">
        <v>1</v>
      </c>
      <c r="E619" s="50"/>
      <c r="F619" s="50"/>
      <c r="G619" s="50"/>
      <c r="H619" s="50"/>
      <c r="I619" s="50"/>
    </row>
    <row r="620" spans="3:9" x14ac:dyDescent="0.25">
      <c r="C620" t="s">
        <v>194</v>
      </c>
      <c r="D620" s="50">
        <v>1</v>
      </c>
      <c r="E620" s="50"/>
      <c r="F620" s="50"/>
      <c r="G620" s="50"/>
      <c r="H620" s="50"/>
      <c r="I620" s="50"/>
    </row>
    <row r="621" spans="3:9" x14ac:dyDescent="0.25">
      <c r="C621" t="s">
        <v>77</v>
      </c>
      <c r="D621" s="50">
        <v>1</v>
      </c>
      <c r="E621" s="50"/>
      <c r="F621" s="50"/>
      <c r="G621" s="50"/>
      <c r="H621" s="50"/>
      <c r="I621" s="50"/>
    </row>
    <row r="622" spans="3:9" x14ac:dyDescent="0.25">
      <c r="C622" t="s">
        <v>144</v>
      </c>
      <c r="D622" s="50">
        <v>1</v>
      </c>
      <c r="E622" s="50"/>
      <c r="F622" s="50"/>
      <c r="G622" s="50"/>
      <c r="H622" s="50"/>
      <c r="I622" s="50"/>
    </row>
    <row r="623" spans="3:9" x14ac:dyDescent="0.25">
      <c r="C623" t="s">
        <v>277</v>
      </c>
      <c r="D623" s="50">
        <v>1</v>
      </c>
      <c r="E623" s="50"/>
      <c r="F623" s="50"/>
      <c r="G623" s="50"/>
      <c r="H623" s="50"/>
      <c r="I623" s="50"/>
    </row>
    <row r="624" spans="3:9" x14ac:dyDescent="0.25">
      <c r="C624" t="s">
        <v>320</v>
      </c>
      <c r="D624" s="50">
        <v>1</v>
      </c>
      <c r="E624" s="50"/>
      <c r="F624" s="50"/>
      <c r="G624" s="50"/>
      <c r="H624" s="50"/>
      <c r="I624" s="50"/>
    </row>
    <row r="625" spans="3:9" x14ac:dyDescent="0.25">
      <c r="C625" t="s">
        <v>88</v>
      </c>
      <c r="D625" s="50">
        <v>1</v>
      </c>
      <c r="E625" s="50"/>
      <c r="F625" s="50"/>
      <c r="G625" s="50"/>
      <c r="H625" s="50"/>
      <c r="I625" s="50"/>
    </row>
    <row r="626" spans="3:9" x14ac:dyDescent="0.25">
      <c r="C626" t="s">
        <v>169</v>
      </c>
      <c r="D626" s="50">
        <v>1</v>
      </c>
      <c r="E626" s="50"/>
      <c r="F626" s="50"/>
      <c r="G626" s="50"/>
      <c r="H626" s="50"/>
      <c r="I626" s="50"/>
    </row>
    <row r="627" spans="3:9" x14ac:dyDescent="0.25">
      <c r="C627" t="s">
        <v>221</v>
      </c>
      <c r="D627" s="50">
        <v>1</v>
      </c>
      <c r="E627" s="50"/>
      <c r="F627" s="50"/>
      <c r="G627" s="50"/>
      <c r="H627" s="50"/>
      <c r="I627" s="50"/>
    </row>
    <row r="628" spans="3:9" x14ac:dyDescent="0.25">
      <c r="C628" t="s">
        <v>279</v>
      </c>
      <c r="D628" s="50">
        <v>1</v>
      </c>
      <c r="E628" s="50"/>
      <c r="F628" s="50"/>
      <c r="G628" s="50"/>
      <c r="H628" s="50"/>
      <c r="I628" s="50"/>
    </row>
    <row r="629" spans="3:9" x14ac:dyDescent="0.25">
      <c r="C629" t="s">
        <v>291</v>
      </c>
      <c r="D629" s="50">
        <v>1</v>
      </c>
      <c r="E629" s="50"/>
      <c r="F629" s="50"/>
      <c r="G629" s="50"/>
      <c r="H629" s="50"/>
      <c r="I629" s="50"/>
    </row>
    <row r="630" spans="3:9" x14ac:dyDescent="0.25">
      <c r="C630" t="s">
        <v>224</v>
      </c>
      <c r="D630" s="50">
        <v>1</v>
      </c>
      <c r="E630" s="50"/>
      <c r="F630" s="50"/>
      <c r="G630" s="50"/>
      <c r="H630" s="50"/>
      <c r="I630" s="50"/>
    </row>
    <row r="631" spans="3:9" x14ac:dyDescent="0.25">
      <c r="C631" t="s">
        <v>120</v>
      </c>
      <c r="D631" s="50">
        <v>1</v>
      </c>
      <c r="E631" s="50"/>
      <c r="F631" s="50"/>
      <c r="G631" s="50"/>
      <c r="H631" s="50"/>
      <c r="I631" s="50"/>
    </row>
    <row r="632" spans="3:9" x14ac:dyDescent="0.25">
      <c r="C632" t="s">
        <v>108</v>
      </c>
      <c r="D632" s="50">
        <v>1</v>
      </c>
      <c r="E632" s="50"/>
      <c r="F632" s="50"/>
      <c r="G632" s="50"/>
      <c r="H632" s="50"/>
      <c r="I632" s="50"/>
    </row>
    <row r="633" spans="3:9" x14ac:dyDescent="0.25">
      <c r="C633" t="s">
        <v>322</v>
      </c>
      <c r="D633" s="50">
        <v>1</v>
      </c>
      <c r="E633" s="50"/>
      <c r="F633" s="50"/>
      <c r="G633" s="50"/>
      <c r="H633" s="50"/>
      <c r="I633" s="50"/>
    </row>
    <row r="634" spans="3:9" x14ac:dyDescent="0.25">
      <c r="C634" t="s">
        <v>100</v>
      </c>
      <c r="D634" s="50">
        <v>1</v>
      </c>
      <c r="E634" s="50"/>
      <c r="F634" s="50"/>
      <c r="G634" s="50"/>
      <c r="H634" s="50"/>
      <c r="I634" s="50"/>
    </row>
    <row r="635" spans="3:9" x14ac:dyDescent="0.25">
      <c r="C635" t="s">
        <v>323</v>
      </c>
      <c r="D635" s="50">
        <v>1</v>
      </c>
      <c r="E635" s="50"/>
      <c r="F635" s="50"/>
      <c r="G635" s="50"/>
      <c r="H635" s="50"/>
      <c r="I635" s="50"/>
    </row>
    <row r="636" spans="3:9" x14ac:dyDescent="0.25">
      <c r="C636" t="s">
        <v>251</v>
      </c>
      <c r="D636" s="50">
        <v>1</v>
      </c>
      <c r="E636" s="50"/>
      <c r="F636" s="50"/>
      <c r="G636" s="50"/>
      <c r="H636" s="50"/>
      <c r="I636" s="50"/>
    </row>
    <row r="637" spans="3:9" x14ac:dyDescent="0.25">
      <c r="C637" t="s">
        <v>156</v>
      </c>
      <c r="D637" s="50">
        <v>1</v>
      </c>
      <c r="E637" s="50"/>
      <c r="F637" s="50"/>
      <c r="G637" s="50"/>
      <c r="H637" s="50"/>
      <c r="I637" s="50"/>
    </row>
    <row r="638" spans="3:9" x14ac:dyDescent="0.25">
      <c r="C638" t="s">
        <v>161</v>
      </c>
      <c r="D638" s="50">
        <v>1</v>
      </c>
      <c r="E638" s="50"/>
      <c r="F638" s="50"/>
      <c r="G638" s="50"/>
      <c r="H638" s="50"/>
      <c r="I638" s="50"/>
    </row>
    <row r="639" spans="3:9" x14ac:dyDescent="0.25">
      <c r="C639" t="s">
        <v>21</v>
      </c>
      <c r="D639" s="50">
        <v>1</v>
      </c>
      <c r="E639" s="50"/>
      <c r="F639" s="50"/>
      <c r="G639" s="50"/>
      <c r="H639" s="50"/>
      <c r="I639" s="50"/>
    </row>
    <row r="640" spans="3:9" x14ac:dyDescent="0.25">
      <c r="C640" t="s">
        <v>200</v>
      </c>
      <c r="D640" s="50">
        <v>1</v>
      </c>
      <c r="E640" s="50"/>
      <c r="F640" s="50"/>
      <c r="G640" s="50"/>
      <c r="H640" s="50"/>
      <c r="I640" s="50"/>
    </row>
    <row r="641" spans="3:9" x14ac:dyDescent="0.25">
      <c r="C641" t="s">
        <v>84</v>
      </c>
      <c r="D641" s="50">
        <v>1</v>
      </c>
      <c r="E641" s="50"/>
      <c r="F641" s="50"/>
      <c r="G641" s="50"/>
      <c r="H641" s="50"/>
      <c r="I641" s="50"/>
    </row>
    <row r="642" spans="3:9" x14ac:dyDescent="0.25">
      <c r="C642" t="s">
        <v>326</v>
      </c>
      <c r="D642" s="50">
        <v>1</v>
      </c>
      <c r="E642" s="50"/>
      <c r="F642" s="50"/>
      <c r="G642" s="50"/>
      <c r="H642" s="50"/>
      <c r="I642" s="50"/>
    </row>
    <row r="643" spans="3:9" x14ac:dyDescent="0.25">
      <c r="C643" t="s">
        <v>12</v>
      </c>
      <c r="D643" s="50">
        <v>1</v>
      </c>
      <c r="E643" s="50"/>
      <c r="F643" s="50"/>
      <c r="G643" s="50"/>
      <c r="H643" s="50"/>
      <c r="I643" s="50"/>
    </row>
    <row r="644" spans="3:9" x14ac:dyDescent="0.25">
      <c r="C644" t="s">
        <v>182</v>
      </c>
      <c r="D644" s="50">
        <v>1</v>
      </c>
      <c r="E644" s="50"/>
      <c r="F644" s="50"/>
      <c r="G644" s="50"/>
      <c r="H644" s="50"/>
      <c r="I644" s="50"/>
    </row>
    <row r="645" spans="3:9" x14ac:dyDescent="0.25">
      <c r="C645" t="s">
        <v>519</v>
      </c>
      <c r="D645" s="50">
        <v>1</v>
      </c>
      <c r="E645" s="50"/>
      <c r="F645" s="50"/>
      <c r="G645" s="50"/>
      <c r="H645" s="50"/>
      <c r="I645" s="50"/>
    </row>
    <row r="646" spans="3:9" x14ac:dyDescent="0.25">
      <c r="C646" t="s">
        <v>74</v>
      </c>
      <c r="D646" s="50">
        <v>1</v>
      </c>
      <c r="E646" s="50"/>
      <c r="F646" s="50"/>
      <c r="G646" s="50"/>
      <c r="H646" s="50"/>
      <c r="I646" s="50"/>
    </row>
    <row r="647" spans="3:9" x14ac:dyDescent="0.25">
      <c r="C647" t="s">
        <v>245</v>
      </c>
      <c r="D647" s="50">
        <v>1</v>
      </c>
      <c r="E647" s="50"/>
      <c r="F647" s="50"/>
      <c r="G647" s="50"/>
      <c r="H647" s="50"/>
      <c r="I647" s="50"/>
    </row>
    <row r="648" spans="3:9" x14ac:dyDescent="0.25">
      <c r="C648" t="s">
        <v>213</v>
      </c>
      <c r="D648" s="50">
        <v>1</v>
      </c>
      <c r="E648" s="50"/>
      <c r="F648" s="50"/>
      <c r="G648" s="50"/>
      <c r="H648" s="50"/>
      <c r="I648" s="50"/>
    </row>
    <row r="649" spans="3:9" x14ac:dyDescent="0.25">
      <c r="C649" t="s">
        <v>656</v>
      </c>
      <c r="D649" s="50">
        <v>1</v>
      </c>
      <c r="E649" s="50"/>
      <c r="F649" s="50"/>
      <c r="G649" s="50"/>
      <c r="H649" s="50"/>
      <c r="I649" s="50"/>
    </row>
    <row r="650" spans="3:9" x14ac:dyDescent="0.25">
      <c r="C650" t="s">
        <v>440</v>
      </c>
      <c r="D650" s="50">
        <v>1</v>
      </c>
      <c r="E650" s="50"/>
      <c r="F650" s="50"/>
      <c r="G650" s="50"/>
      <c r="H650" s="50"/>
      <c r="I650" s="50"/>
    </row>
    <row r="651" spans="3:9" x14ac:dyDescent="0.25">
      <c r="C651" t="s">
        <v>328</v>
      </c>
      <c r="D651" s="50">
        <v>1</v>
      </c>
      <c r="E651" s="50"/>
      <c r="F651" s="50"/>
      <c r="G651" s="50"/>
      <c r="H651" s="50"/>
      <c r="I651" s="50"/>
    </row>
    <row r="652" spans="3:9" x14ac:dyDescent="0.25">
      <c r="C652" t="s">
        <v>227</v>
      </c>
      <c r="D652" s="50">
        <v>1</v>
      </c>
      <c r="E652" s="50"/>
      <c r="F652" s="50"/>
      <c r="G652" s="50"/>
      <c r="H652" s="50"/>
      <c r="I652" s="50"/>
    </row>
    <row r="653" spans="3:9" x14ac:dyDescent="0.25">
      <c r="C653" t="s">
        <v>177</v>
      </c>
      <c r="D653" s="50">
        <v>1</v>
      </c>
      <c r="E653" s="50"/>
      <c r="F653" s="50"/>
      <c r="G653" s="50"/>
      <c r="H653" s="50"/>
      <c r="I653" s="50"/>
    </row>
    <row r="654" spans="3:9" x14ac:dyDescent="0.25">
      <c r="C654" t="s">
        <v>7</v>
      </c>
      <c r="D654" s="50">
        <v>1</v>
      </c>
      <c r="E654" s="50"/>
      <c r="F654" s="50"/>
      <c r="G654" s="50"/>
      <c r="H654" s="50"/>
      <c r="I654" s="50"/>
    </row>
    <row r="655" spans="3:9" x14ac:dyDescent="0.25">
      <c r="C655" t="s">
        <v>81</v>
      </c>
      <c r="D655" s="50">
        <v>1</v>
      </c>
      <c r="E655" s="50"/>
      <c r="F655" s="50"/>
      <c r="G655" s="50"/>
      <c r="H655" s="50"/>
      <c r="I655" s="50"/>
    </row>
    <row r="656" spans="3:9" x14ac:dyDescent="0.25">
      <c r="C656" t="s">
        <v>87</v>
      </c>
      <c r="D656" s="50">
        <v>1</v>
      </c>
      <c r="E656" s="50"/>
      <c r="F656" s="50"/>
      <c r="G656" s="50"/>
      <c r="H656" s="50"/>
      <c r="I656" s="50"/>
    </row>
    <row r="657" spans="3:9" x14ac:dyDescent="0.25">
      <c r="C657" t="s">
        <v>131</v>
      </c>
      <c r="D657" s="50">
        <v>1</v>
      </c>
      <c r="E657" s="50"/>
      <c r="F657" s="50"/>
      <c r="G657" s="50"/>
      <c r="H657" s="50"/>
      <c r="I657" s="50"/>
    </row>
    <row r="658" spans="3:9" x14ac:dyDescent="0.25">
      <c r="C658" t="s">
        <v>165</v>
      </c>
      <c r="D658" s="50">
        <v>1</v>
      </c>
      <c r="E658" s="50"/>
      <c r="F658" s="50"/>
      <c r="G658" s="50"/>
      <c r="H658" s="50"/>
      <c r="I658" s="50"/>
    </row>
    <row r="659" spans="3:9" x14ac:dyDescent="0.25">
      <c r="C659" t="s">
        <v>329</v>
      </c>
      <c r="D659" s="50">
        <v>1</v>
      </c>
      <c r="E659" s="50"/>
      <c r="F659" s="50"/>
      <c r="G659" s="50"/>
      <c r="H659" s="50"/>
      <c r="I659" s="50"/>
    </row>
    <row r="660" spans="3:9" x14ac:dyDescent="0.25">
      <c r="C660" t="s">
        <v>97</v>
      </c>
      <c r="D660" s="50">
        <v>1</v>
      </c>
      <c r="E660" s="50"/>
      <c r="F660" s="50"/>
      <c r="G660" s="50"/>
      <c r="H660" s="50"/>
      <c r="I660" s="50"/>
    </row>
    <row r="661" spans="3:9" x14ac:dyDescent="0.25">
      <c r="C661" t="s">
        <v>82</v>
      </c>
      <c r="D661" s="50">
        <v>1</v>
      </c>
      <c r="E661" s="50"/>
      <c r="F661" s="50"/>
      <c r="G661" s="50"/>
      <c r="H661" s="50"/>
      <c r="I661" s="50"/>
    </row>
    <row r="662" spans="3:9" x14ac:dyDescent="0.25">
      <c r="C662" t="s">
        <v>67</v>
      </c>
      <c r="D662" s="50">
        <v>1</v>
      </c>
      <c r="E662" s="50"/>
      <c r="F662" s="50"/>
      <c r="G662" s="50"/>
      <c r="H662" s="50"/>
      <c r="I662" s="50"/>
    </row>
    <row r="663" spans="3:9" x14ac:dyDescent="0.25">
      <c r="C663" t="s">
        <v>185</v>
      </c>
      <c r="D663" s="50">
        <v>1</v>
      </c>
      <c r="E663" s="50"/>
      <c r="F663" s="50"/>
      <c r="G663" s="50"/>
      <c r="H663" s="50"/>
      <c r="I663" s="50"/>
    </row>
    <row r="664" spans="3:9" x14ac:dyDescent="0.25">
      <c r="C664" t="s">
        <v>29</v>
      </c>
      <c r="D664" s="50">
        <v>1</v>
      </c>
      <c r="E664" s="50"/>
      <c r="F664" s="50"/>
      <c r="G664" s="50"/>
      <c r="H664" s="50"/>
      <c r="I664" s="50"/>
    </row>
    <row r="665" spans="3:9" x14ac:dyDescent="0.25">
      <c r="C665" t="s">
        <v>130</v>
      </c>
      <c r="D665" s="50">
        <v>1</v>
      </c>
      <c r="E665" s="50"/>
      <c r="F665" s="50"/>
      <c r="G665" s="50"/>
      <c r="H665" s="50"/>
      <c r="I665" s="50"/>
    </row>
    <row r="666" spans="3:9" x14ac:dyDescent="0.25">
      <c r="C666" t="s">
        <v>306</v>
      </c>
      <c r="D666" s="50">
        <v>1</v>
      </c>
      <c r="E666" s="50"/>
      <c r="F666" s="50"/>
      <c r="G666" s="50"/>
      <c r="H666" s="50"/>
      <c r="I666" s="50"/>
    </row>
    <row r="667" spans="3:9" x14ac:dyDescent="0.25">
      <c r="C667" t="s">
        <v>5</v>
      </c>
      <c r="D667" s="50">
        <v>1</v>
      </c>
      <c r="E667" s="50"/>
      <c r="F667" s="50"/>
      <c r="G667" s="50"/>
      <c r="H667" s="50"/>
      <c r="I667" s="50"/>
    </row>
    <row r="668" spans="3:9" x14ac:dyDescent="0.25">
      <c r="C668" t="s">
        <v>69</v>
      </c>
      <c r="D668" s="50">
        <v>1</v>
      </c>
      <c r="E668" s="50"/>
      <c r="F668" s="50"/>
      <c r="G668" s="50"/>
      <c r="H668" s="50"/>
      <c r="I668" s="50"/>
    </row>
    <row r="669" spans="3:9" x14ac:dyDescent="0.25">
      <c r="C669" t="s">
        <v>330</v>
      </c>
      <c r="D669" s="50">
        <v>1</v>
      </c>
      <c r="E669" s="50"/>
      <c r="F669" s="50"/>
      <c r="G669" s="50"/>
      <c r="H669" s="50"/>
      <c r="I669" s="50"/>
    </row>
    <row r="670" spans="3:9" x14ac:dyDescent="0.25">
      <c r="C670" t="s">
        <v>331</v>
      </c>
      <c r="D670" s="50">
        <v>1</v>
      </c>
      <c r="E670" s="50"/>
      <c r="F670" s="50"/>
      <c r="G670" s="50"/>
      <c r="H670" s="50"/>
      <c r="I670" s="50"/>
    </row>
    <row r="671" spans="3:9" x14ac:dyDescent="0.25">
      <c r="C671" t="s">
        <v>546</v>
      </c>
      <c r="D671" s="50">
        <v>1</v>
      </c>
      <c r="E671" s="50"/>
      <c r="F671" s="50"/>
      <c r="G671" s="50"/>
      <c r="H671" s="50"/>
      <c r="I671" s="50"/>
    </row>
    <row r="672" spans="3:9" x14ac:dyDescent="0.25">
      <c r="C672" t="s">
        <v>332</v>
      </c>
      <c r="D672" s="50">
        <v>1</v>
      </c>
      <c r="E672" s="50"/>
      <c r="F672" s="50"/>
      <c r="G672" s="50"/>
      <c r="H672" s="50"/>
      <c r="I672" s="50"/>
    </row>
    <row r="673" spans="3:9" x14ac:dyDescent="0.25">
      <c r="C673" t="s">
        <v>178</v>
      </c>
      <c r="D673" s="50">
        <v>1</v>
      </c>
      <c r="E673" s="50"/>
      <c r="F673" s="50"/>
      <c r="G673" s="50"/>
      <c r="H673" s="50"/>
      <c r="I673" s="50"/>
    </row>
    <row r="674" spans="3:9" x14ac:dyDescent="0.25">
      <c r="C674" t="s">
        <v>309</v>
      </c>
      <c r="D674" s="50">
        <v>1</v>
      </c>
      <c r="E674" s="50"/>
      <c r="F674" s="50"/>
      <c r="G674" s="50"/>
      <c r="H674" s="50"/>
      <c r="I674" s="50"/>
    </row>
    <row r="675" spans="3:9" x14ac:dyDescent="0.25">
      <c r="C675" t="s">
        <v>570</v>
      </c>
      <c r="D675" s="50">
        <v>1</v>
      </c>
      <c r="E675" s="50"/>
      <c r="F675" s="50"/>
      <c r="G675" s="50"/>
      <c r="H675" s="50"/>
      <c r="I675" s="50"/>
    </row>
    <row r="676" spans="3:9" x14ac:dyDescent="0.25">
      <c r="C676" t="s">
        <v>143</v>
      </c>
      <c r="D676" s="50">
        <v>1</v>
      </c>
      <c r="E676" s="50"/>
      <c r="F676" s="50"/>
      <c r="G676" s="50"/>
      <c r="H676" s="50"/>
      <c r="I676" s="50"/>
    </row>
    <row r="677" spans="3:9" x14ac:dyDescent="0.25">
      <c r="C677" t="s">
        <v>179</v>
      </c>
      <c r="D677" s="50">
        <v>1</v>
      </c>
      <c r="E677" s="50"/>
      <c r="F677" s="50"/>
      <c r="G677" s="50"/>
      <c r="H677" s="50"/>
      <c r="I677" s="50"/>
    </row>
    <row r="678" spans="3:9" x14ac:dyDescent="0.25">
      <c r="C678" t="s">
        <v>337</v>
      </c>
      <c r="D678" s="50">
        <v>1</v>
      </c>
      <c r="E678" s="50"/>
      <c r="F678" s="50"/>
      <c r="G678" s="50"/>
      <c r="H678" s="50"/>
      <c r="I678" s="50"/>
    </row>
    <row r="679" spans="3:9" x14ac:dyDescent="0.25">
      <c r="C679" t="s">
        <v>338</v>
      </c>
      <c r="D679" s="50">
        <v>1</v>
      </c>
      <c r="E679" s="50"/>
      <c r="F679" s="50"/>
      <c r="G679" s="50"/>
      <c r="H679" s="50"/>
      <c r="I679" s="50"/>
    </row>
    <row r="680" spans="3:9" x14ac:dyDescent="0.25">
      <c r="C680" t="s">
        <v>397</v>
      </c>
      <c r="D680" s="50">
        <v>1</v>
      </c>
      <c r="E680" s="50"/>
      <c r="F680" s="50"/>
      <c r="G680" s="50"/>
      <c r="H680" s="50"/>
      <c r="I680" s="50"/>
    </row>
    <row r="681" spans="3:9" x14ac:dyDescent="0.25">
      <c r="C681" t="s">
        <v>545</v>
      </c>
      <c r="D681" s="50">
        <v>1</v>
      </c>
      <c r="E681" s="50"/>
      <c r="F681" s="50"/>
      <c r="G681" s="50"/>
      <c r="H681" s="50"/>
      <c r="I681" s="50"/>
    </row>
    <row r="682" spans="3:9" x14ac:dyDescent="0.25">
      <c r="C682" t="s">
        <v>312</v>
      </c>
      <c r="D682" s="50">
        <v>1</v>
      </c>
      <c r="E682" s="50"/>
      <c r="F682" s="50"/>
      <c r="G682" s="50"/>
      <c r="H682" s="50"/>
      <c r="I682" s="50"/>
    </row>
    <row r="683" spans="3:9" x14ac:dyDescent="0.25">
      <c r="C683" t="s">
        <v>180</v>
      </c>
      <c r="D683" s="50">
        <v>1</v>
      </c>
      <c r="E683" s="50"/>
      <c r="F683" s="50"/>
      <c r="G683" s="50"/>
      <c r="H683" s="50"/>
      <c r="I683" s="50"/>
    </row>
    <row r="684" spans="3:9" x14ac:dyDescent="0.25">
      <c r="C684" t="s">
        <v>48</v>
      </c>
      <c r="D684" s="50">
        <v>1</v>
      </c>
      <c r="E684" s="50"/>
      <c r="F684" s="50"/>
      <c r="G684" s="50"/>
      <c r="H684" s="50"/>
      <c r="I684" s="50"/>
    </row>
    <row r="685" spans="3:9" x14ac:dyDescent="0.25">
      <c r="C685" t="s">
        <v>158</v>
      </c>
      <c r="D685" s="50">
        <v>1</v>
      </c>
      <c r="E685" s="50"/>
      <c r="F685" s="50"/>
      <c r="G685" s="50"/>
      <c r="H685" s="50"/>
      <c r="I685" s="50"/>
    </row>
    <row r="686" spans="3:9" x14ac:dyDescent="0.25">
      <c r="C686" t="s">
        <v>153</v>
      </c>
      <c r="D686" s="50">
        <v>1</v>
      </c>
      <c r="E686" s="50"/>
      <c r="F686" s="50"/>
      <c r="G686" s="50"/>
      <c r="H686" s="50"/>
      <c r="I686" s="50"/>
    </row>
    <row r="687" spans="3:9" x14ac:dyDescent="0.25">
      <c r="C687" t="s">
        <v>123</v>
      </c>
      <c r="D687" s="50">
        <v>1</v>
      </c>
      <c r="E687" s="50"/>
      <c r="F687" s="50"/>
      <c r="G687" s="50"/>
      <c r="H687" s="50"/>
      <c r="I687" s="50"/>
    </row>
    <row r="688" spans="3:9" x14ac:dyDescent="0.25">
      <c r="C688" t="s">
        <v>59</v>
      </c>
      <c r="D688" s="50">
        <v>1</v>
      </c>
      <c r="E688" s="50"/>
      <c r="F688" s="50"/>
      <c r="G688" s="50"/>
      <c r="H688" s="50"/>
      <c r="I688" s="50"/>
    </row>
    <row r="689" spans="3:9" x14ac:dyDescent="0.25">
      <c r="C689" t="s">
        <v>291</v>
      </c>
      <c r="D689" s="50">
        <v>1</v>
      </c>
      <c r="E689" s="50"/>
      <c r="F689" s="50"/>
      <c r="G689" s="50"/>
      <c r="H689" s="50"/>
      <c r="I689" s="50"/>
    </row>
    <row r="690" spans="3:9" x14ac:dyDescent="0.25">
      <c r="C690" t="s">
        <v>261</v>
      </c>
      <c r="D690" s="50">
        <v>1</v>
      </c>
      <c r="E690" s="50"/>
      <c r="F690" s="50"/>
      <c r="G690" s="50"/>
      <c r="H690" s="50"/>
      <c r="I690" s="50"/>
    </row>
    <row r="691" spans="3:9" x14ac:dyDescent="0.25">
      <c r="C691" t="s">
        <v>111</v>
      </c>
      <c r="D691" s="50">
        <v>1</v>
      </c>
      <c r="E691" s="50"/>
      <c r="F691" s="50"/>
      <c r="G691" s="50"/>
      <c r="H691" s="50"/>
      <c r="I691" s="50"/>
    </row>
    <row r="692" spans="3:9" x14ac:dyDescent="0.25">
      <c r="C692" t="s">
        <v>391</v>
      </c>
      <c r="D692" s="50">
        <v>1</v>
      </c>
      <c r="E692" s="50"/>
      <c r="F692" s="50"/>
      <c r="G692" s="50"/>
      <c r="H692" s="50"/>
      <c r="I692" s="50"/>
    </row>
    <row r="693" spans="3:9" x14ac:dyDescent="0.25">
      <c r="C693" t="s">
        <v>197</v>
      </c>
      <c r="D693" s="50">
        <v>1</v>
      </c>
      <c r="E693" s="50"/>
      <c r="F693" s="50"/>
      <c r="G693" s="50"/>
      <c r="H693" s="50"/>
      <c r="I693" s="50"/>
    </row>
    <row r="694" spans="3:9" x14ac:dyDescent="0.25">
      <c r="C694" t="s">
        <v>343</v>
      </c>
      <c r="D694" s="50">
        <v>1</v>
      </c>
      <c r="E694" s="50"/>
      <c r="F694" s="50"/>
      <c r="G694" s="50"/>
      <c r="H694" s="50"/>
      <c r="I694" s="50"/>
    </row>
    <row r="695" spans="3:9" x14ac:dyDescent="0.25">
      <c r="C695" t="s">
        <v>271</v>
      </c>
      <c r="D695" s="50">
        <v>1</v>
      </c>
      <c r="E695" s="50"/>
      <c r="F695" s="50"/>
      <c r="G695" s="50"/>
      <c r="H695" s="50"/>
      <c r="I695" s="50"/>
    </row>
    <row r="696" spans="3:9" x14ac:dyDescent="0.25">
      <c r="C696" t="s">
        <v>30</v>
      </c>
      <c r="D696" s="50">
        <v>1</v>
      </c>
      <c r="E696" s="50"/>
      <c r="F696" s="50"/>
      <c r="G696" s="50"/>
      <c r="H696" s="50"/>
      <c r="I696" s="50"/>
    </row>
    <row r="697" spans="3:9" x14ac:dyDescent="0.25">
      <c r="C697" t="s">
        <v>109</v>
      </c>
      <c r="D697" s="50">
        <v>1</v>
      </c>
      <c r="E697" s="50"/>
      <c r="F697" s="50"/>
      <c r="G697" s="50"/>
      <c r="H697" s="50"/>
      <c r="I697" s="50"/>
    </row>
    <row r="698" spans="3:9" x14ac:dyDescent="0.25">
      <c r="C698" t="s">
        <v>174</v>
      </c>
      <c r="D698" s="50">
        <v>1</v>
      </c>
      <c r="E698" s="50"/>
      <c r="F698" s="50"/>
      <c r="G698" s="50"/>
      <c r="H698" s="50"/>
      <c r="I698" s="50"/>
    </row>
    <row r="699" spans="3:9" x14ac:dyDescent="0.25">
      <c r="C699" t="s">
        <v>258</v>
      </c>
      <c r="D699" s="50">
        <v>1</v>
      </c>
      <c r="E699" s="50"/>
      <c r="F699" s="50"/>
      <c r="G699" s="50"/>
      <c r="H699" s="50"/>
      <c r="I699" s="50"/>
    </row>
    <row r="700" spans="3:9" x14ac:dyDescent="0.25">
      <c r="C700" t="s">
        <v>270</v>
      </c>
      <c r="D700" s="50">
        <v>1</v>
      </c>
      <c r="E700" s="50"/>
      <c r="F700" s="50"/>
      <c r="G700" s="50"/>
      <c r="H700" s="50"/>
      <c r="I700" s="50"/>
    </row>
    <row r="701" spans="3:9" x14ac:dyDescent="0.25">
      <c r="C701" t="s">
        <v>298</v>
      </c>
      <c r="D701" s="50">
        <v>1</v>
      </c>
      <c r="E701" s="50"/>
      <c r="F701" s="50"/>
      <c r="G701" s="50"/>
      <c r="H701" s="50"/>
      <c r="I701" s="50"/>
    </row>
    <row r="702" spans="3:9" x14ac:dyDescent="0.25">
      <c r="C702" t="s">
        <v>485</v>
      </c>
      <c r="D702" s="50">
        <v>1</v>
      </c>
      <c r="E702" s="50"/>
      <c r="F702" s="50"/>
      <c r="G702" s="50"/>
      <c r="H702" s="50"/>
      <c r="I702" s="50"/>
    </row>
    <row r="703" spans="3:9" x14ac:dyDescent="0.25">
      <c r="C703" t="s">
        <v>344</v>
      </c>
      <c r="D703" s="50">
        <v>1</v>
      </c>
      <c r="E703" s="50"/>
      <c r="F703" s="50"/>
      <c r="G703" s="50"/>
      <c r="H703" s="50"/>
      <c r="I703" s="50"/>
    </row>
    <row r="704" spans="3:9" x14ac:dyDescent="0.25">
      <c r="C704" t="s">
        <v>80</v>
      </c>
      <c r="D704" s="50">
        <v>1</v>
      </c>
      <c r="E704" s="50"/>
      <c r="F704" s="50"/>
      <c r="G704" s="50"/>
      <c r="H704" s="50"/>
      <c r="I704" s="50"/>
    </row>
    <row r="705" spans="3:9" x14ac:dyDescent="0.25">
      <c r="C705" t="s">
        <v>276</v>
      </c>
      <c r="D705" s="50">
        <v>1</v>
      </c>
      <c r="E705" s="50"/>
      <c r="F705" s="50"/>
      <c r="G705" s="50"/>
      <c r="H705" s="50"/>
      <c r="I705" s="50"/>
    </row>
    <row r="706" spans="3:9" x14ac:dyDescent="0.25">
      <c r="C706" t="s">
        <v>178</v>
      </c>
      <c r="D706" s="50">
        <v>1</v>
      </c>
      <c r="E706" s="50"/>
      <c r="F706" s="50"/>
      <c r="G706" s="50"/>
      <c r="H706" s="50"/>
      <c r="I706" s="50"/>
    </row>
    <row r="707" spans="3:9" x14ac:dyDescent="0.25">
      <c r="C707" t="s">
        <v>57</v>
      </c>
      <c r="D707" s="50">
        <v>1</v>
      </c>
      <c r="E707" s="50"/>
      <c r="F707" s="50"/>
      <c r="G707" s="50"/>
      <c r="H707" s="50"/>
      <c r="I707" s="50"/>
    </row>
    <row r="708" spans="3:9" x14ac:dyDescent="0.25">
      <c r="C708" t="s">
        <v>525</v>
      </c>
      <c r="D708" s="50">
        <v>1</v>
      </c>
      <c r="E708" s="50"/>
      <c r="F708" s="50"/>
      <c r="G708" s="50"/>
      <c r="H708" s="50"/>
      <c r="I708" s="50"/>
    </row>
    <row r="709" spans="3:9" x14ac:dyDescent="0.25">
      <c r="C709" t="s">
        <v>157</v>
      </c>
      <c r="D709" s="50">
        <v>1</v>
      </c>
      <c r="E709" s="50"/>
      <c r="F709" s="50"/>
      <c r="G709" s="50"/>
      <c r="H709" s="50"/>
      <c r="I709" s="50"/>
    </row>
    <row r="710" spans="3:9" x14ac:dyDescent="0.25">
      <c r="C710" t="s">
        <v>410</v>
      </c>
      <c r="D710" s="50">
        <v>1</v>
      </c>
      <c r="E710" s="50"/>
      <c r="F710" s="50"/>
      <c r="G710" s="50"/>
      <c r="H710" s="50"/>
      <c r="I710" s="50"/>
    </row>
    <row r="711" spans="3:9" x14ac:dyDescent="0.25">
      <c r="C711" t="s">
        <v>18</v>
      </c>
      <c r="D711" s="50">
        <v>1</v>
      </c>
      <c r="E711" s="50"/>
      <c r="F711" s="50"/>
      <c r="G711" s="50"/>
      <c r="H711" s="50"/>
      <c r="I711" s="50"/>
    </row>
    <row r="712" spans="3:9" x14ac:dyDescent="0.25">
      <c r="C712" t="s">
        <v>518</v>
      </c>
      <c r="D712" s="50">
        <v>1</v>
      </c>
      <c r="E712" s="50"/>
      <c r="F712" s="50"/>
      <c r="G712" s="50"/>
      <c r="H712" s="50"/>
      <c r="I712" s="50"/>
    </row>
    <row r="713" spans="3:9" x14ac:dyDescent="0.25">
      <c r="C713" t="s">
        <v>85</v>
      </c>
      <c r="D713" s="50">
        <v>1</v>
      </c>
      <c r="E713" s="50"/>
      <c r="F713" s="50"/>
      <c r="G713" s="50"/>
      <c r="H713" s="50"/>
      <c r="I713" s="50"/>
    </row>
    <row r="714" spans="3:9" x14ac:dyDescent="0.25">
      <c r="C714" t="s">
        <v>51</v>
      </c>
      <c r="D714" s="50">
        <v>1</v>
      </c>
      <c r="E714" s="50"/>
      <c r="F714" s="50"/>
      <c r="G714" s="50"/>
      <c r="H714" s="50"/>
      <c r="I714" s="50"/>
    </row>
    <row r="715" spans="3:9" x14ac:dyDescent="0.25">
      <c r="C715" t="s">
        <v>346</v>
      </c>
      <c r="D715" s="50">
        <v>1</v>
      </c>
      <c r="E715" s="50"/>
      <c r="F715" s="50"/>
      <c r="G715" s="50"/>
      <c r="H715" s="50"/>
      <c r="I715" s="50"/>
    </row>
    <row r="716" spans="3:9" x14ac:dyDescent="0.25">
      <c r="C716" t="s">
        <v>348</v>
      </c>
      <c r="D716" s="50">
        <v>1</v>
      </c>
      <c r="E716" s="50"/>
      <c r="F716" s="50"/>
      <c r="G716" s="50"/>
      <c r="H716" s="50"/>
      <c r="I716" s="50"/>
    </row>
    <row r="717" spans="3:9" x14ac:dyDescent="0.25">
      <c r="C717" t="s">
        <v>103</v>
      </c>
      <c r="D717" s="50">
        <v>1</v>
      </c>
      <c r="E717" s="50"/>
      <c r="F717" s="50"/>
      <c r="G717" s="50"/>
      <c r="H717" s="50"/>
      <c r="I717" s="50"/>
    </row>
    <row r="718" spans="3:9" x14ac:dyDescent="0.25">
      <c r="C718" t="s">
        <v>349</v>
      </c>
      <c r="D718" s="50">
        <v>1</v>
      </c>
      <c r="E718" s="50"/>
      <c r="F718" s="50"/>
      <c r="G718" s="50"/>
      <c r="H718" s="50"/>
      <c r="I718" s="50"/>
    </row>
    <row r="719" spans="3:9" x14ac:dyDescent="0.25">
      <c r="C719" t="s">
        <v>6</v>
      </c>
      <c r="D719" s="50">
        <v>1</v>
      </c>
      <c r="E719" s="50"/>
      <c r="F719" s="50"/>
      <c r="G719" s="50"/>
      <c r="H719" s="50"/>
      <c r="I719" s="50"/>
    </row>
    <row r="720" spans="3:9" x14ac:dyDescent="0.25">
      <c r="C720" t="s">
        <v>148</v>
      </c>
      <c r="D720" s="50">
        <v>1</v>
      </c>
      <c r="E720" s="50"/>
      <c r="F720" s="50"/>
      <c r="G720" s="50"/>
      <c r="H720" s="50"/>
      <c r="I720" s="50"/>
    </row>
    <row r="721" spans="3:9" x14ac:dyDescent="0.25">
      <c r="C721" t="s">
        <v>73</v>
      </c>
      <c r="D721" s="50">
        <v>1</v>
      </c>
      <c r="E721" s="50"/>
      <c r="F721" s="50"/>
      <c r="G721" s="50"/>
      <c r="H721" s="50"/>
      <c r="I721" s="50"/>
    </row>
    <row r="722" spans="3:9" x14ac:dyDescent="0.25">
      <c r="C722" t="s">
        <v>43</v>
      </c>
      <c r="D722" s="50">
        <v>1</v>
      </c>
      <c r="E722" s="50"/>
      <c r="F722" s="50"/>
      <c r="G722" s="50"/>
      <c r="H722" s="50"/>
      <c r="I722" s="50"/>
    </row>
    <row r="723" spans="3:9" x14ac:dyDescent="0.25">
      <c r="C723" t="s">
        <v>314</v>
      </c>
      <c r="D723" s="50">
        <v>1</v>
      </c>
      <c r="E723" s="50"/>
      <c r="F723" s="50"/>
      <c r="G723" s="50"/>
      <c r="H723" s="50"/>
      <c r="I723" s="50"/>
    </row>
    <row r="724" spans="3:9" x14ac:dyDescent="0.25">
      <c r="C724" t="s">
        <v>231</v>
      </c>
      <c r="D724" s="50">
        <v>1</v>
      </c>
      <c r="E724" s="50"/>
      <c r="F724" s="50"/>
      <c r="G724" s="50"/>
      <c r="H724" s="50"/>
      <c r="I724" s="50"/>
    </row>
    <row r="725" spans="3:9" x14ac:dyDescent="0.25">
      <c r="C725" t="s">
        <v>83</v>
      </c>
      <c r="D725" s="50">
        <v>1</v>
      </c>
      <c r="E725" s="50"/>
      <c r="F725" s="50"/>
      <c r="G725" s="50"/>
      <c r="H725" s="50"/>
      <c r="I725" s="50"/>
    </row>
    <row r="726" spans="3:9" x14ac:dyDescent="0.25">
      <c r="C726" t="s">
        <v>351</v>
      </c>
      <c r="D726" s="50">
        <v>1</v>
      </c>
      <c r="E726" s="50"/>
      <c r="F726" s="50"/>
      <c r="G726" s="50"/>
      <c r="H726" s="50"/>
      <c r="I726" s="50"/>
    </row>
    <row r="727" spans="3:9" x14ac:dyDescent="0.25">
      <c r="C727" t="s">
        <v>463</v>
      </c>
      <c r="D727" s="50">
        <v>1</v>
      </c>
      <c r="E727" s="50"/>
      <c r="F727" s="50"/>
      <c r="G727" s="50"/>
      <c r="H727" s="50"/>
      <c r="I727" s="50"/>
    </row>
    <row r="728" spans="3:9" x14ac:dyDescent="0.25">
      <c r="C728" t="s">
        <v>301</v>
      </c>
      <c r="D728" s="50">
        <v>1</v>
      </c>
      <c r="E728" s="50"/>
      <c r="F728" s="50"/>
      <c r="G728" s="50"/>
      <c r="H728" s="50"/>
      <c r="I728" s="50"/>
    </row>
    <row r="729" spans="3:9" x14ac:dyDescent="0.25">
      <c r="C729" t="s">
        <v>133</v>
      </c>
      <c r="D729" s="50">
        <v>1</v>
      </c>
      <c r="E729" s="50"/>
      <c r="F729" s="50"/>
      <c r="G729" s="50"/>
      <c r="H729" s="50"/>
      <c r="I729" s="50"/>
    </row>
    <row r="730" spans="3:9" x14ac:dyDescent="0.25">
      <c r="C730" t="s">
        <v>36</v>
      </c>
      <c r="D730" s="50">
        <v>1</v>
      </c>
      <c r="E730" s="50"/>
      <c r="F730" s="50"/>
      <c r="G730" s="50"/>
      <c r="H730" s="50"/>
      <c r="I730" s="50"/>
    </row>
    <row r="731" spans="3:9" x14ac:dyDescent="0.25">
      <c r="C731" t="s">
        <v>352</v>
      </c>
      <c r="D731" s="50">
        <v>1</v>
      </c>
      <c r="E731" s="50"/>
      <c r="F731" s="50"/>
      <c r="G731" s="50"/>
      <c r="H731" s="50"/>
      <c r="I731" s="50"/>
    </row>
    <row r="732" spans="3:9" x14ac:dyDescent="0.25">
      <c r="C732" t="s">
        <v>154</v>
      </c>
      <c r="D732" s="50">
        <v>1</v>
      </c>
      <c r="E732" s="50"/>
      <c r="F732" s="50"/>
      <c r="G732" s="50"/>
      <c r="H732" s="50"/>
      <c r="I732" s="50"/>
    </row>
    <row r="733" spans="3:9" x14ac:dyDescent="0.25">
      <c r="C733" t="s">
        <v>436</v>
      </c>
      <c r="D733" s="50">
        <v>1</v>
      </c>
      <c r="E733" s="50"/>
      <c r="F733" s="50"/>
      <c r="G733" s="50"/>
      <c r="H733" s="50"/>
      <c r="I733" s="50"/>
    </row>
    <row r="734" spans="3:9" x14ac:dyDescent="0.25">
      <c r="C734" t="s">
        <v>208</v>
      </c>
      <c r="D734" s="50">
        <v>1</v>
      </c>
      <c r="E734" s="50"/>
      <c r="F734" s="50"/>
      <c r="G734" s="50"/>
      <c r="H734" s="50"/>
      <c r="I734" s="50"/>
    </row>
    <row r="735" spans="3:9" x14ac:dyDescent="0.25">
      <c r="C735" t="s">
        <v>97</v>
      </c>
      <c r="D735" s="50">
        <v>1</v>
      </c>
      <c r="E735" s="50"/>
      <c r="F735" s="50"/>
      <c r="G735" s="50"/>
      <c r="H735" s="50"/>
      <c r="I735" s="50"/>
    </row>
    <row r="736" spans="3:9" x14ac:dyDescent="0.25">
      <c r="C736" t="s">
        <v>547</v>
      </c>
      <c r="D736" s="50">
        <v>1</v>
      </c>
      <c r="E736" s="50"/>
      <c r="F736" s="50"/>
      <c r="G736" s="50"/>
      <c r="H736" s="50"/>
      <c r="I736" s="50"/>
    </row>
    <row r="737" spans="3:9" x14ac:dyDescent="0.25">
      <c r="C737" t="s">
        <v>72</v>
      </c>
      <c r="D737" s="50">
        <v>1</v>
      </c>
      <c r="E737" s="50"/>
      <c r="F737" s="50"/>
      <c r="G737" s="50"/>
      <c r="H737" s="50"/>
      <c r="I737" s="50"/>
    </row>
    <row r="738" spans="3:9" x14ac:dyDescent="0.25">
      <c r="C738" t="s">
        <v>219</v>
      </c>
      <c r="D738" s="50">
        <v>1</v>
      </c>
      <c r="E738" s="50"/>
      <c r="F738" s="50"/>
      <c r="G738" s="50"/>
      <c r="H738" s="50"/>
      <c r="I738" s="50"/>
    </row>
    <row r="739" spans="3:9" x14ac:dyDescent="0.25">
      <c r="C739" t="s">
        <v>353</v>
      </c>
      <c r="D739" s="50">
        <v>1</v>
      </c>
      <c r="E739" s="50"/>
      <c r="F739" s="50"/>
      <c r="G739" s="50"/>
      <c r="H739" s="50"/>
      <c r="I739" s="50"/>
    </row>
    <row r="740" spans="3:9" x14ac:dyDescent="0.25">
      <c r="C740" t="s">
        <v>88</v>
      </c>
      <c r="D740" s="50">
        <v>1</v>
      </c>
      <c r="E740" s="50"/>
      <c r="F740" s="50"/>
      <c r="G740" s="50"/>
      <c r="H740" s="50"/>
      <c r="I740" s="50"/>
    </row>
    <row r="741" spans="3:9" x14ac:dyDescent="0.25">
      <c r="C741" t="s">
        <v>202</v>
      </c>
      <c r="D741" s="50">
        <v>1</v>
      </c>
      <c r="E741" s="50"/>
      <c r="F741" s="50"/>
      <c r="G741" s="50"/>
      <c r="H741" s="50"/>
      <c r="I741" s="50"/>
    </row>
    <row r="742" spans="3:9" x14ac:dyDescent="0.25">
      <c r="C742" t="s">
        <v>354</v>
      </c>
      <c r="D742" s="50">
        <v>1</v>
      </c>
      <c r="E742" s="50"/>
      <c r="F742" s="50"/>
      <c r="G742" s="50"/>
      <c r="H742" s="50"/>
      <c r="I742" s="50"/>
    </row>
    <row r="743" spans="3:9" x14ac:dyDescent="0.25">
      <c r="C743" t="s">
        <v>62</v>
      </c>
      <c r="D743" s="50">
        <v>1</v>
      </c>
      <c r="E743" s="50"/>
      <c r="F743" s="50"/>
      <c r="G743" s="50"/>
      <c r="H743" s="50"/>
      <c r="I743" s="50"/>
    </row>
    <row r="744" spans="3:9" x14ac:dyDescent="0.25">
      <c r="C744" t="s">
        <v>119</v>
      </c>
      <c r="D744" s="50">
        <v>1</v>
      </c>
      <c r="E744" s="50"/>
      <c r="F744" s="50"/>
      <c r="G744" s="50"/>
      <c r="H744" s="50"/>
      <c r="I744" s="50"/>
    </row>
    <row r="745" spans="3:9" x14ac:dyDescent="0.25">
      <c r="C745" t="s">
        <v>224</v>
      </c>
      <c r="D745" s="50">
        <v>1</v>
      </c>
      <c r="E745" s="50"/>
      <c r="F745" s="50"/>
      <c r="G745" s="50"/>
      <c r="H745" s="50"/>
      <c r="I745" s="50"/>
    </row>
    <row r="746" spans="3:9" x14ac:dyDescent="0.25">
      <c r="C746" t="s">
        <v>355</v>
      </c>
      <c r="D746" s="50">
        <v>1</v>
      </c>
      <c r="E746" s="50"/>
      <c r="F746" s="50"/>
      <c r="G746" s="50"/>
      <c r="H746" s="50"/>
      <c r="I746" s="50"/>
    </row>
    <row r="747" spans="3:9" x14ac:dyDescent="0.25">
      <c r="C747" t="s">
        <v>108</v>
      </c>
      <c r="D747" s="50">
        <v>1</v>
      </c>
      <c r="E747" s="50"/>
      <c r="F747" s="50"/>
      <c r="G747" s="50"/>
      <c r="H747" s="50"/>
      <c r="I747" s="50"/>
    </row>
    <row r="748" spans="3:9" x14ac:dyDescent="0.25">
      <c r="C748" t="s">
        <v>358</v>
      </c>
      <c r="D748" s="50">
        <v>1</v>
      </c>
      <c r="E748" s="50"/>
      <c r="F748" s="50"/>
      <c r="G748" s="50"/>
      <c r="H748" s="50"/>
      <c r="I748" s="50"/>
    </row>
    <row r="749" spans="3:9" x14ac:dyDescent="0.25">
      <c r="C749" t="s">
        <v>522</v>
      </c>
      <c r="D749" s="50">
        <v>1</v>
      </c>
      <c r="E749" s="50"/>
      <c r="F749" s="50"/>
      <c r="G749" s="50"/>
      <c r="H749" s="50"/>
      <c r="I749" s="50"/>
    </row>
    <row r="750" spans="3:9" x14ac:dyDescent="0.25">
      <c r="C750" t="s">
        <v>232</v>
      </c>
      <c r="D750" s="50">
        <v>1</v>
      </c>
      <c r="E750" s="50"/>
      <c r="F750" s="50"/>
      <c r="G750" s="50"/>
      <c r="H750" s="50"/>
      <c r="I750" s="50"/>
    </row>
    <row r="751" spans="3:9" x14ac:dyDescent="0.25">
      <c r="C751" t="s">
        <v>170</v>
      </c>
      <c r="D751" s="50">
        <v>1</v>
      </c>
      <c r="E751" s="50"/>
      <c r="F751" s="50"/>
      <c r="G751" s="50"/>
      <c r="H751" s="50"/>
      <c r="I751" s="50"/>
    </row>
    <row r="752" spans="3:9" x14ac:dyDescent="0.25">
      <c r="C752" t="s">
        <v>359</v>
      </c>
      <c r="D752" s="50">
        <v>1</v>
      </c>
      <c r="E752" s="50"/>
      <c r="F752" s="50"/>
      <c r="G752" s="50"/>
      <c r="H752" s="50"/>
      <c r="I752" s="50"/>
    </row>
    <row r="753" spans="3:9" x14ac:dyDescent="0.25">
      <c r="C753" t="s">
        <v>360</v>
      </c>
      <c r="D753" s="50">
        <v>1</v>
      </c>
      <c r="E753" s="50"/>
      <c r="F753" s="50"/>
      <c r="G753" s="50"/>
      <c r="H753" s="50"/>
      <c r="I753" s="50"/>
    </row>
    <row r="754" spans="3:9" x14ac:dyDescent="0.25">
      <c r="C754" t="s">
        <v>361</v>
      </c>
      <c r="D754" s="50">
        <v>1</v>
      </c>
      <c r="E754" s="50"/>
      <c r="F754" s="50"/>
      <c r="G754" s="50"/>
      <c r="H754" s="50"/>
      <c r="I754" s="50"/>
    </row>
    <row r="755" spans="3:9" x14ac:dyDescent="0.25">
      <c r="C755" t="s">
        <v>362</v>
      </c>
      <c r="D755" s="50">
        <v>1</v>
      </c>
      <c r="E755" s="50"/>
      <c r="F755" s="50"/>
      <c r="G755" s="50"/>
      <c r="H755" s="50"/>
      <c r="I755" s="50"/>
    </row>
    <row r="756" spans="3:9" x14ac:dyDescent="0.25">
      <c r="C756" t="s">
        <v>363</v>
      </c>
      <c r="D756" s="50">
        <v>1</v>
      </c>
      <c r="E756" s="50"/>
      <c r="F756" s="50"/>
      <c r="G756" s="50"/>
      <c r="H756" s="50"/>
      <c r="I756" s="50"/>
    </row>
    <row r="757" spans="3:9" x14ac:dyDescent="0.25">
      <c r="C757" t="s">
        <v>524</v>
      </c>
      <c r="D757" s="50">
        <v>1</v>
      </c>
      <c r="E757" s="50"/>
      <c r="F757" s="50"/>
      <c r="G757" s="50"/>
      <c r="H757" s="50"/>
      <c r="I757" s="50"/>
    </row>
    <row r="758" spans="3:9" x14ac:dyDescent="0.25">
      <c r="C758" t="s">
        <v>656</v>
      </c>
      <c r="D758" s="50">
        <v>1</v>
      </c>
      <c r="E758" s="50"/>
      <c r="F758" s="50"/>
      <c r="G758" s="50"/>
      <c r="H758" s="50"/>
      <c r="I758" s="50"/>
    </row>
    <row r="759" spans="3:9" x14ac:dyDescent="0.25">
      <c r="C759" t="s">
        <v>550</v>
      </c>
      <c r="D759" s="50">
        <v>1</v>
      </c>
      <c r="E759" s="50"/>
      <c r="F759" s="50"/>
      <c r="G759" s="50"/>
      <c r="H759" s="50"/>
      <c r="I759" s="50"/>
    </row>
    <row r="760" spans="3:9" x14ac:dyDescent="0.25">
      <c r="C760" t="s">
        <v>541</v>
      </c>
      <c r="D760" s="50">
        <v>1</v>
      </c>
      <c r="E760" s="50"/>
      <c r="F760" s="50"/>
      <c r="G760" s="50"/>
      <c r="H760" s="50"/>
      <c r="I760" s="50"/>
    </row>
    <row r="761" spans="3:9" x14ac:dyDescent="0.25">
      <c r="C761" t="s">
        <v>300</v>
      </c>
      <c r="D761" s="50">
        <v>1</v>
      </c>
      <c r="E761" s="50"/>
      <c r="F761" s="50"/>
      <c r="G761" s="50"/>
      <c r="H761" s="50"/>
      <c r="I761" s="50"/>
    </row>
    <row r="762" spans="3:9" x14ac:dyDescent="0.25">
      <c r="C762" t="s">
        <v>364</v>
      </c>
      <c r="D762" s="50">
        <v>1</v>
      </c>
      <c r="E762" s="50"/>
      <c r="F762" s="50"/>
      <c r="G762" s="50"/>
      <c r="H762" s="50"/>
      <c r="I762" s="50"/>
    </row>
    <row r="763" spans="3:9" x14ac:dyDescent="0.25">
      <c r="C763" t="s">
        <v>69</v>
      </c>
      <c r="D763" s="50">
        <v>1</v>
      </c>
      <c r="E763" s="50"/>
      <c r="F763" s="50"/>
      <c r="G763" s="50"/>
      <c r="H763" s="50"/>
      <c r="I763" s="50"/>
    </row>
    <row r="764" spans="3:9" x14ac:dyDescent="0.25">
      <c r="C764" t="s">
        <v>365</v>
      </c>
      <c r="D764" s="50">
        <v>1</v>
      </c>
      <c r="E764" s="50"/>
      <c r="F764" s="50"/>
      <c r="G764" s="50"/>
      <c r="H764" s="50"/>
      <c r="I764" s="50"/>
    </row>
    <row r="765" spans="3:9" x14ac:dyDescent="0.25">
      <c r="C765" t="s">
        <v>188</v>
      </c>
      <c r="D765" s="50">
        <v>1</v>
      </c>
      <c r="E765" s="50"/>
      <c r="F765" s="50"/>
      <c r="G765" s="50"/>
      <c r="H765" s="50"/>
      <c r="I765" s="50"/>
    </row>
    <row r="766" spans="3:9" x14ac:dyDescent="0.25">
      <c r="C766" t="s">
        <v>548</v>
      </c>
      <c r="D766" s="50">
        <v>1</v>
      </c>
      <c r="E766" s="50"/>
      <c r="F766" s="50"/>
      <c r="G766" s="50"/>
      <c r="H766" s="50"/>
      <c r="I766" s="50"/>
    </row>
    <row r="767" spans="3:9" x14ac:dyDescent="0.25">
      <c r="C767" t="s">
        <v>78</v>
      </c>
      <c r="D767" s="50">
        <v>1</v>
      </c>
      <c r="E767" s="50"/>
      <c r="F767" s="50"/>
      <c r="G767" s="50"/>
      <c r="H767" s="50"/>
      <c r="I767" s="50"/>
    </row>
    <row r="768" spans="3:9" x14ac:dyDescent="0.25">
      <c r="C768" t="s">
        <v>366</v>
      </c>
      <c r="D768" s="50">
        <v>1</v>
      </c>
      <c r="E768" s="50"/>
      <c r="F768" s="50"/>
      <c r="G768" s="50"/>
      <c r="H768" s="50"/>
      <c r="I768" s="50"/>
    </row>
    <row r="769" spans="3:9" x14ac:dyDescent="0.25">
      <c r="C769" t="s">
        <v>391</v>
      </c>
      <c r="D769" s="50">
        <v>1</v>
      </c>
      <c r="E769" s="50"/>
      <c r="F769" s="50"/>
      <c r="G769" s="50"/>
      <c r="H769" s="50"/>
      <c r="I769" s="50"/>
    </row>
    <row r="770" spans="3:9" x14ac:dyDescent="0.25">
      <c r="C770" t="s">
        <v>213</v>
      </c>
      <c r="D770" s="50">
        <v>1</v>
      </c>
      <c r="E770" s="50"/>
      <c r="F770" s="50"/>
      <c r="G770" s="50"/>
      <c r="H770" s="50"/>
      <c r="I770" s="50"/>
    </row>
    <row r="771" spans="3:9" x14ac:dyDescent="0.25">
      <c r="C771" t="s">
        <v>131</v>
      </c>
      <c r="D771" s="50">
        <v>1</v>
      </c>
      <c r="E771" s="50"/>
      <c r="F771" s="50"/>
      <c r="G771" s="50"/>
      <c r="H771" s="50"/>
      <c r="I771" s="50"/>
    </row>
    <row r="772" spans="3:9" x14ac:dyDescent="0.25">
      <c r="C772" t="s">
        <v>337</v>
      </c>
      <c r="D772" s="50">
        <v>1</v>
      </c>
      <c r="E772" s="50"/>
      <c r="F772" s="50"/>
      <c r="G772" s="50"/>
      <c r="H772" s="50"/>
      <c r="I772" s="50"/>
    </row>
    <row r="773" spans="3:9" x14ac:dyDescent="0.25">
      <c r="C773" t="s">
        <v>519</v>
      </c>
      <c r="D773" s="50">
        <v>1</v>
      </c>
      <c r="E773" s="50"/>
      <c r="F773" s="50"/>
      <c r="G773" s="50"/>
      <c r="H773" s="50"/>
      <c r="I773" s="50"/>
    </row>
    <row r="774" spans="3:9" x14ac:dyDescent="0.25">
      <c r="C774" t="s">
        <v>309</v>
      </c>
      <c r="D774" s="50">
        <v>1</v>
      </c>
      <c r="E774" s="50"/>
      <c r="F774" s="50"/>
      <c r="G774" s="50"/>
      <c r="H774" s="50"/>
      <c r="I774" s="50"/>
    </row>
    <row r="775" spans="3:9" x14ac:dyDescent="0.25">
      <c r="C775" t="s">
        <v>245</v>
      </c>
      <c r="D775" s="50">
        <v>1</v>
      </c>
      <c r="E775" s="50"/>
      <c r="F775" s="50"/>
      <c r="G775" s="50"/>
      <c r="H775" s="50"/>
      <c r="I775" s="50"/>
    </row>
    <row r="776" spans="3:9" x14ac:dyDescent="0.25">
      <c r="C776" t="s">
        <v>194</v>
      </c>
      <c r="D776" s="50">
        <v>1</v>
      </c>
      <c r="E776" s="50"/>
      <c r="F776" s="50"/>
      <c r="G776" s="50"/>
      <c r="H776" s="50"/>
      <c r="I776" s="50"/>
    </row>
    <row r="777" spans="3:9" x14ac:dyDescent="0.25">
      <c r="C777" t="s">
        <v>222</v>
      </c>
      <c r="D777" s="50">
        <v>1</v>
      </c>
      <c r="E777" s="50"/>
      <c r="F777" s="50"/>
      <c r="G777" s="50"/>
      <c r="H777" s="50"/>
      <c r="I777" s="50"/>
    </row>
    <row r="778" spans="3:9" x14ac:dyDescent="0.25">
      <c r="C778" t="s">
        <v>369</v>
      </c>
      <c r="D778" s="50">
        <v>1</v>
      </c>
      <c r="E778" s="50"/>
      <c r="F778" s="50"/>
      <c r="G778" s="50"/>
      <c r="H778" s="50"/>
      <c r="I778" s="50"/>
    </row>
    <row r="779" spans="3:9" x14ac:dyDescent="0.25">
      <c r="C779" t="s">
        <v>193</v>
      </c>
      <c r="D779" s="50">
        <v>1</v>
      </c>
      <c r="E779" s="50"/>
      <c r="F779" s="50"/>
      <c r="G779" s="50"/>
      <c r="H779" s="50"/>
      <c r="I779" s="50"/>
    </row>
    <row r="780" spans="3:9" x14ac:dyDescent="0.25">
      <c r="C780" t="s">
        <v>83</v>
      </c>
      <c r="D780" s="50">
        <v>1</v>
      </c>
      <c r="E780" s="50"/>
      <c r="F780" s="50"/>
      <c r="G780" s="50"/>
      <c r="H780" s="50"/>
      <c r="I780" s="50"/>
    </row>
    <row r="781" spans="3:9" x14ac:dyDescent="0.25">
      <c r="C781" t="s">
        <v>451</v>
      </c>
      <c r="D781" s="50">
        <v>1</v>
      </c>
      <c r="E781" s="50"/>
      <c r="F781" s="50"/>
      <c r="G781" s="50"/>
      <c r="H781" s="50"/>
      <c r="I781" s="50"/>
    </row>
    <row r="782" spans="3:9" x14ac:dyDescent="0.25">
      <c r="C782" t="s">
        <v>354</v>
      </c>
      <c r="D782" s="50">
        <v>1</v>
      </c>
      <c r="E782" s="50"/>
      <c r="F782" s="50"/>
      <c r="G782" s="50"/>
      <c r="H782" s="50"/>
      <c r="I782" s="50"/>
    </row>
    <row r="783" spans="3:9" x14ac:dyDescent="0.25">
      <c r="C783" t="s">
        <v>355</v>
      </c>
      <c r="D783" s="50">
        <v>1</v>
      </c>
      <c r="E783" s="50"/>
      <c r="F783" s="50"/>
      <c r="G783" s="50"/>
      <c r="H783" s="50"/>
      <c r="I783" s="50"/>
    </row>
    <row r="784" spans="3:9" x14ac:dyDescent="0.25">
      <c r="C784" t="s">
        <v>46</v>
      </c>
      <c r="D784" s="50">
        <v>1</v>
      </c>
      <c r="E784" s="50"/>
      <c r="F784" s="50"/>
      <c r="G784" s="50"/>
      <c r="H784" s="50"/>
      <c r="I784" s="50"/>
    </row>
    <row r="785" spans="3:9" x14ac:dyDescent="0.25">
      <c r="C785" t="s">
        <v>372</v>
      </c>
      <c r="D785" s="50">
        <v>1</v>
      </c>
      <c r="E785" s="50"/>
      <c r="F785" s="50"/>
      <c r="G785" s="50"/>
      <c r="H785" s="50"/>
      <c r="I785" s="50"/>
    </row>
    <row r="786" spans="3:9" x14ac:dyDescent="0.25">
      <c r="C786" t="s">
        <v>109</v>
      </c>
      <c r="D786" s="50">
        <v>1</v>
      </c>
      <c r="E786" s="50"/>
      <c r="F786" s="50"/>
      <c r="G786" s="50"/>
      <c r="H786" s="50"/>
      <c r="I786" s="50"/>
    </row>
    <row r="787" spans="3:9" x14ac:dyDescent="0.25">
      <c r="C787" t="s">
        <v>180</v>
      </c>
      <c r="D787" s="50">
        <v>1</v>
      </c>
      <c r="E787" s="50"/>
      <c r="F787" s="50"/>
      <c r="G787" s="50"/>
      <c r="H787" s="50"/>
      <c r="I787" s="50"/>
    </row>
    <row r="788" spans="3:9" x14ac:dyDescent="0.25">
      <c r="C788" t="s">
        <v>143</v>
      </c>
      <c r="D788" s="50">
        <v>1</v>
      </c>
      <c r="E788" s="50"/>
      <c r="F788" s="50"/>
      <c r="G788" s="50"/>
      <c r="H788" s="50"/>
      <c r="I788" s="50"/>
    </row>
    <row r="789" spans="3:9" x14ac:dyDescent="0.25">
      <c r="C789" t="s">
        <v>31</v>
      </c>
      <c r="D789" s="50">
        <v>1</v>
      </c>
      <c r="E789" s="50"/>
      <c r="F789" s="50"/>
      <c r="G789" s="50"/>
      <c r="H789" s="50"/>
      <c r="I789" s="50"/>
    </row>
    <row r="790" spans="3:9" x14ac:dyDescent="0.25">
      <c r="C790" t="s">
        <v>251</v>
      </c>
      <c r="D790" s="50">
        <v>1</v>
      </c>
      <c r="E790" s="50"/>
      <c r="F790" s="50"/>
      <c r="G790" s="50"/>
      <c r="H790" s="50"/>
      <c r="I790" s="50"/>
    </row>
    <row r="791" spans="3:9" x14ac:dyDescent="0.25">
      <c r="C791" t="s">
        <v>100</v>
      </c>
      <c r="D791" s="50">
        <v>1</v>
      </c>
      <c r="E791" s="50"/>
      <c r="F791" s="50"/>
      <c r="G791" s="50"/>
      <c r="H791" s="50"/>
      <c r="I791" s="50"/>
    </row>
    <row r="792" spans="3:9" x14ac:dyDescent="0.25">
      <c r="C792" t="s">
        <v>21</v>
      </c>
      <c r="D792" s="50">
        <v>1</v>
      </c>
      <c r="E792" s="50"/>
      <c r="F792" s="50"/>
      <c r="G792" s="50"/>
      <c r="H792" s="50"/>
      <c r="I792" s="50"/>
    </row>
    <row r="793" spans="3:9" x14ac:dyDescent="0.25">
      <c r="C793" t="s">
        <v>373</v>
      </c>
      <c r="D793" s="50">
        <v>1</v>
      </c>
      <c r="E793" s="50"/>
      <c r="F793" s="50"/>
      <c r="G793" s="50"/>
      <c r="H793" s="50"/>
      <c r="I793" s="50"/>
    </row>
    <row r="794" spans="3:9" x14ac:dyDescent="0.25">
      <c r="C794" t="s">
        <v>374</v>
      </c>
      <c r="D794" s="50">
        <v>1</v>
      </c>
      <c r="E794" s="50"/>
      <c r="F794" s="50"/>
      <c r="G794" s="50"/>
      <c r="H794" s="50"/>
      <c r="I794" s="50"/>
    </row>
    <row r="795" spans="3:9" x14ac:dyDescent="0.25">
      <c r="C795" t="s">
        <v>375</v>
      </c>
      <c r="D795" s="50">
        <v>1</v>
      </c>
      <c r="E795" s="50"/>
      <c r="F795" s="50"/>
      <c r="G795" s="50"/>
      <c r="H795" s="50"/>
      <c r="I795" s="50"/>
    </row>
    <row r="796" spans="3:9" x14ac:dyDescent="0.25">
      <c r="C796" t="s">
        <v>202</v>
      </c>
      <c r="D796" s="50">
        <v>1</v>
      </c>
      <c r="E796" s="50"/>
      <c r="F796" s="50"/>
      <c r="G796" s="50"/>
      <c r="H796" s="50"/>
      <c r="I796" s="50"/>
    </row>
    <row r="797" spans="3:9" x14ac:dyDescent="0.25">
      <c r="C797" t="s">
        <v>200</v>
      </c>
      <c r="D797" s="50">
        <v>1</v>
      </c>
      <c r="E797" s="50"/>
      <c r="F797" s="50"/>
      <c r="G797" s="50"/>
      <c r="H797" s="50"/>
      <c r="I797" s="50"/>
    </row>
    <row r="798" spans="3:9" x14ac:dyDescent="0.25">
      <c r="C798" t="s">
        <v>376</v>
      </c>
      <c r="D798" s="50">
        <v>1</v>
      </c>
      <c r="E798" s="50"/>
      <c r="F798" s="50"/>
      <c r="G798" s="50"/>
      <c r="H798" s="50"/>
      <c r="I798" s="50"/>
    </row>
    <row r="799" spans="3:9" x14ac:dyDescent="0.25">
      <c r="C799" t="s">
        <v>67</v>
      </c>
      <c r="D799" s="50">
        <v>1</v>
      </c>
      <c r="E799" s="50"/>
      <c r="F799" s="50"/>
      <c r="G799" s="50"/>
      <c r="H799" s="50"/>
      <c r="I799" s="50"/>
    </row>
    <row r="800" spans="3:9" x14ac:dyDescent="0.25">
      <c r="C800" t="s">
        <v>114</v>
      </c>
      <c r="D800" s="50">
        <v>1</v>
      </c>
      <c r="E800" s="50"/>
      <c r="F800" s="50"/>
      <c r="G800" s="50"/>
      <c r="H800" s="50"/>
      <c r="I800" s="50"/>
    </row>
    <row r="801" spans="3:9" x14ac:dyDescent="0.25">
      <c r="C801" t="s">
        <v>185</v>
      </c>
      <c r="D801" s="50">
        <v>1</v>
      </c>
      <c r="E801" s="50"/>
      <c r="F801" s="50"/>
      <c r="G801" s="50"/>
      <c r="H801" s="50"/>
      <c r="I801" s="50"/>
    </row>
    <row r="802" spans="3:9" x14ac:dyDescent="0.25">
      <c r="C802" t="s">
        <v>220</v>
      </c>
      <c r="D802" s="50">
        <v>1</v>
      </c>
      <c r="E802" s="50"/>
      <c r="F802" s="50"/>
      <c r="G802" s="50"/>
      <c r="H802" s="50"/>
      <c r="I802" s="50"/>
    </row>
    <row r="803" spans="3:9" x14ac:dyDescent="0.25">
      <c r="C803" t="s">
        <v>351</v>
      </c>
      <c r="D803" s="50">
        <v>1</v>
      </c>
      <c r="E803" s="50"/>
      <c r="F803" s="50"/>
      <c r="G803" s="50"/>
      <c r="H803" s="50"/>
      <c r="I803" s="50"/>
    </row>
    <row r="804" spans="3:9" x14ac:dyDescent="0.25">
      <c r="C804" t="s">
        <v>250</v>
      </c>
      <c r="D804" s="50">
        <v>1</v>
      </c>
      <c r="E804" s="50"/>
      <c r="F804" s="50"/>
      <c r="G804" s="50"/>
      <c r="H804" s="50"/>
      <c r="I804" s="50"/>
    </row>
    <row r="805" spans="3:9" x14ac:dyDescent="0.25">
      <c r="C805" t="s">
        <v>304</v>
      </c>
      <c r="D805" s="50">
        <v>1</v>
      </c>
      <c r="E805" s="50"/>
      <c r="F805" s="50"/>
      <c r="G805" s="50"/>
      <c r="H805" s="50"/>
      <c r="I805" s="50"/>
    </row>
    <row r="806" spans="3:9" x14ac:dyDescent="0.25">
      <c r="C806" t="s">
        <v>206</v>
      </c>
      <c r="D806" s="50">
        <v>1</v>
      </c>
      <c r="E806" s="50"/>
      <c r="F806" s="50"/>
      <c r="G806" s="50"/>
      <c r="H806" s="50"/>
      <c r="I806" s="50"/>
    </row>
    <row r="807" spans="3:9" x14ac:dyDescent="0.25">
      <c r="C807" t="s">
        <v>175</v>
      </c>
      <c r="D807" s="50">
        <v>1</v>
      </c>
      <c r="E807" s="50"/>
      <c r="F807" s="50"/>
      <c r="G807" s="50"/>
      <c r="H807" s="50"/>
      <c r="I807" s="50"/>
    </row>
    <row r="808" spans="3:9" x14ac:dyDescent="0.25">
      <c r="C808" t="s">
        <v>81</v>
      </c>
      <c r="D808" s="50">
        <v>1</v>
      </c>
      <c r="E808" s="50"/>
      <c r="F808" s="50"/>
      <c r="G808" s="50"/>
      <c r="H808" s="50"/>
      <c r="I808" s="50"/>
    </row>
    <row r="809" spans="3:9" x14ac:dyDescent="0.25">
      <c r="C809" t="s">
        <v>378</v>
      </c>
      <c r="D809" s="50">
        <v>1</v>
      </c>
      <c r="E809" s="50"/>
      <c r="F809" s="50"/>
      <c r="G809" s="50"/>
      <c r="H809" s="50"/>
      <c r="I809" s="50"/>
    </row>
    <row r="810" spans="3:9" x14ac:dyDescent="0.25">
      <c r="C810" t="s">
        <v>279</v>
      </c>
      <c r="D810" s="50">
        <v>1</v>
      </c>
      <c r="E810" s="50"/>
      <c r="F810" s="50"/>
      <c r="G810" s="50"/>
      <c r="H810" s="50"/>
      <c r="I810" s="50"/>
    </row>
    <row r="811" spans="3:9" x14ac:dyDescent="0.25">
      <c r="C811" t="s">
        <v>169</v>
      </c>
      <c r="D811" s="50">
        <v>1</v>
      </c>
      <c r="E811" s="50"/>
      <c r="F811" s="50"/>
      <c r="G811" s="50"/>
      <c r="H811" s="50"/>
      <c r="I811" s="50"/>
    </row>
    <row r="812" spans="3:9" x14ac:dyDescent="0.25">
      <c r="C812" t="s">
        <v>221</v>
      </c>
      <c r="D812" s="50">
        <v>1</v>
      </c>
      <c r="E812" s="50"/>
      <c r="F812" s="50"/>
      <c r="G812" s="50"/>
      <c r="H812" s="50"/>
      <c r="I812" s="50"/>
    </row>
    <row r="813" spans="3:9" x14ac:dyDescent="0.25">
      <c r="C813" t="s">
        <v>379</v>
      </c>
      <c r="D813" s="50">
        <v>1</v>
      </c>
      <c r="E813" s="50"/>
      <c r="F813" s="50"/>
      <c r="G813" s="50"/>
      <c r="H813" s="50"/>
      <c r="I813" s="50"/>
    </row>
    <row r="814" spans="3:9" x14ac:dyDescent="0.25">
      <c r="C814" t="s">
        <v>214</v>
      </c>
      <c r="D814" s="50">
        <v>1</v>
      </c>
      <c r="E814" s="50"/>
      <c r="F814" s="50"/>
      <c r="G814" s="50"/>
      <c r="H814" s="50"/>
      <c r="I814" s="50"/>
    </row>
    <row r="815" spans="3:9" x14ac:dyDescent="0.25">
      <c r="C815" t="s">
        <v>82</v>
      </c>
      <c r="D815" s="50">
        <v>1</v>
      </c>
      <c r="E815" s="50"/>
      <c r="F815" s="50"/>
      <c r="G815" s="50"/>
      <c r="H815" s="50"/>
      <c r="I815" s="50"/>
    </row>
    <row r="816" spans="3:9" x14ac:dyDescent="0.25">
      <c r="C816" t="s">
        <v>526</v>
      </c>
      <c r="D816" s="50">
        <v>1</v>
      </c>
      <c r="E816" s="50"/>
      <c r="F816" s="50"/>
      <c r="G816" s="50"/>
      <c r="H816" s="50"/>
      <c r="I816" s="50"/>
    </row>
    <row r="817" spans="3:9" x14ac:dyDescent="0.25">
      <c r="C817" t="s">
        <v>29</v>
      </c>
      <c r="D817" s="50">
        <v>1</v>
      </c>
      <c r="E817" s="50"/>
      <c r="F817" s="50"/>
      <c r="G817" s="50"/>
      <c r="H817" s="50"/>
      <c r="I817" s="50"/>
    </row>
    <row r="818" spans="3:9" x14ac:dyDescent="0.25">
      <c r="C818" t="s">
        <v>163</v>
      </c>
      <c r="D818" s="50">
        <v>1</v>
      </c>
      <c r="E818" s="50"/>
      <c r="F818" s="50"/>
      <c r="G818" s="50"/>
      <c r="H818" s="50"/>
      <c r="I818" s="50"/>
    </row>
    <row r="819" spans="3:9" x14ac:dyDescent="0.25">
      <c r="C819" t="s">
        <v>156</v>
      </c>
      <c r="D819" s="50">
        <v>1</v>
      </c>
      <c r="E819" s="50"/>
      <c r="F819" s="50"/>
      <c r="G819" s="50"/>
      <c r="H819" s="50"/>
      <c r="I819" s="50"/>
    </row>
    <row r="820" spans="3:9" x14ac:dyDescent="0.25">
      <c r="C820" t="s">
        <v>294</v>
      </c>
      <c r="D820" s="50">
        <v>1</v>
      </c>
      <c r="E820" s="50"/>
      <c r="F820" s="50"/>
      <c r="G820" s="50"/>
      <c r="H820" s="50"/>
      <c r="I820" s="50"/>
    </row>
    <row r="821" spans="3:9" x14ac:dyDescent="0.25">
      <c r="C821" t="s">
        <v>380</v>
      </c>
      <c r="D821" s="50">
        <v>1</v>
      </c>
      <c r="E821" s="50"/>
      <c r="F821" s="50"/>
      <c r="G821" s="50"/>
      <c r="H821" s="50"/>
      <c r="I821" s="50"/>
    </row>
    <row r="822" spans="3:9" x14ac:dyDescent="0.25">
      <c r="C822" t="s">
        <v>7</v>
      </c>
      <c r="D822" s="50">
        <v>1</v>
      </c>
      <c r="E822" s="50"/>
      <c r="F822" s="50"/>
      <c r="G822" s="50"/>
      <c r="H822" s="50"/>
      <c r="I822" s="50"/>
    </row>
    <row r="823" spans="3:9" x14ac:dyDescent="0.25">
      <c r="C823" t="s">
        <v>85</v>
      </c>
      <c r="D823" s="50">
        <v>1</v>
      </c>
      <c r="E823" s="50"/>
      <c r="F823" s="50"/>
      <c r="G823" s="50"/>
      <c r="H823" s="50"/>
      <c r="I823" s="50"/>
    </row>
    <row r="824" spans="3:9" x14ac:dyDescent="0.25">
      <c r="C824" t="s">
        <v>78</v>
      </c>
      <c r="D824" s="50">
        <v>1</v>
      </c>
      <c r="E824" s="50"/>
      <c r="F824" s="50"/>
      <c r="G824" s="50"/>
      <c r="H824" s="50"/>
      <c r="I824" s="50"/>
    </row>
    <row r="825" spans="3:9" x14ac:dyDescent="0.25">
      <c r="C825" t="s">
        <v>209</v>
      </c>
      <c r="D825" s="50">
        <v>1</v>
      </c>
      <c r="E825" s="50"/>
      <c r="F825" s="50"/>
      <c r="G825" s="50"/>
      <c r="H825" s="50"/>
      <c r="I825" s="50"/>
    </row>
    <row r="826" spans="3:9" x14ac:dyDescent="0.25">
      <c r="C826" t="s">
        <v>144</v>
      </c>
      <c r="D826" s="50">
        <v>1</v>
      </c>
      <c r="E826" s="50"/>
      <c r="F826" s="50"/>
      <c r="G826" s="50"/>
      <c r="H826" s="50"/>
      <c r="I826" s="50"/>
    </row>
    <row r="827" spans="3:9" x14ac:dyDescent="0.25">
      <c r="C827" t="s">
        <v>404</v>
      </c>
      <c r="D827" s="50">
        <v>1</v>
      </c>
      <c r="E827" s="50"/>
      <c r="F827" s="50"/>
      <c r="G827" s="50"/>
      <c r="H827" s="50"/>
      <c r="I827" s="50"/>
    </row>
    <row r="828" spans="3:9" x14ac:dyDescent="0.25">
      <c r="C828" t="s">
        <v>165</v>
      </c>
      <c r="D828" s="50">
        <v>1</v>
      </c>
      <c r="E828" s="50"/>
      <c r="F828" s="50"/>
      <c r="G828" s="50"/>
      <c r="H828" s="50"/>
      <c r="I828" s="50"/>
    </row>
    <row r="829" spans="3:9" x14ac:dyDescent="0.25">
      <c r="C829" t="s">
        <v>42</v>
      </c>
      <c r="D829" s="50">
        <v>1</v>
      </c>
      <c r="E829" s="50"/>
      <c r="F829" s="50"/>
      <c r="G829" s="50"/>
      <c r="H829" s="50"/>
      <c r="I829" s="50"/>
    </row>
    <row r="830" spans="3:9" x14ac:dyDescent="0.25">
      <c r="C830" t="s">
        <v>405</v>
      </c>
      <c r="D830" s="50">
        <v>1</v>
      </c>
      <c r="E830" s="50"/>
      <c r="F830" s="50"/>
      <c r="G830" s="50"/>
      <c r="H830" s="50"/>
      <c r="I830" s="50"/>
    </row>
    <row r="831" spans="3:9" x14ac:dyDescent="0.25">
      <c r="C831" t="s">
        <v>277</v>
      </c>
      <c r="D831" s="50">
        <v>1</v>
      </c>
      <c r="E831" s="50"/>
      <c r="F831" s="50"/>
      <c r="G831" s="50"/>
      <c r="H831" s="50"/>
      <c r="I831" s="50"/>
    </row>
    <row r="832" spans="3:9" x14ac:dyDescent="0.25">
      <c r="C832" t="s">
        <v>62</v>
      </c>
      <c r="D832" s="50">
        <v>1</v>
      </c>
      <c r="E832" s="50"/>
      <c r="F832" s="50"/>
      <c r="G832" s="50"/>
      <c r="H832" s="50"/>
      <c r="I832" s="50"/>
    </row>
    <row r="833" spans="3:9" x14ac:dyDescent="0.25">
      <c r="C833" t="s">
        <v>166</v>
      </c>
      <c r="D833" s="50">
        <v>1</v>
      </c>
      <c r="E833" s="50"/>
      <c r="F833" s="50"/>
      <c r="G833" s="50"/>
      <c r="H833" s="50"/>
      <c r="I833" s="50"/>
    </row>
    <row r="834" spans="3:9" x14ac:dyDescent="0.25">
      <c r="C834" t="s">
        <v>406</v>
      </c>
      <c r="D834" s="50">
        <v>1</v>
      </c>
      <c r="E834" s="50"/>
      <c r="F834" s="50"/>
      <c r="G834" s="50"/>
      <c r="H834" s="50"/>
      <c r="I834" s="50"/>
    </row>
    <row r="835" spans="3:9" x14ac:dyDescent="0.25">
      <c r="C835" t="s">
        <v>120</v>
      </c>
      <c r="D835" s="50">
        <v>1</v>
      </c>
      <c r="E835" s="50"/>
      <c r="F835" s="50"/>
      <c r="G835" s="50"/>
      <c r="H835" s="50"/>
      <c r="I835" s="50"/>
    </row>
    <row r="836" spans="3:9" x14ac:dyDescent="0.25">
      <c r="C836" t="s">
        <v>48</v>
      </c>
      <c r="D836" s="50">
        <v>1</v>
      </c>
      <c r="E836" s="50"/>
      <c r="F836" s="50"/>
      <c r="G836" s="50"/>
      <c r="H836" s="50"/>
      <c r="I836" s="50"/>
    </row>
    <row r="837" spans="3:9" x14ac:dyDescent="0.25">
      <c r="C837" t="s">
        <v>158</v>
      </c>
      <c r="D837" s="50">
        <v>1</v>
      </c>
      <c r="E837" s="50"/>
      <c r="F837" s="50"/>
      <c r="G837" s="50"/>
      <c r="H837" s="50"/>
      <c r="I837" s="50"/>
    </row>
    <row r="838" spans="3:9" x14ac:dyDescent="0.25">
      <c r="C838" t="s">
        <v>416</v>
      </c>
      <c r="D838" s="50">
        <v>1</v>
      </c>
      <c r="E838" s="50"/>
      <c r="F838" s="50"/>
      <c r="G838" s="50"/>
      <c r="H838" s="50"/>
      <c r="I838" s="50"/>
    </row>
    <row r="839" spans="3:9" x14ac:dyDescent="0.25">
      <c r="C839" t="s">
        <v>570</v>
      </c>
      <c r="D839" s="50">
        <v>1</v>
      </c>
      <c r="E839" s="50"/>
      <c r="F839" s="50"/>
      <c r="G839" s="50"/>
      <c r="H839" s="50"/>
      <c r="I839" s="50"/>
    </row>
    <row r="840" spans="3:9" x14ac:dyDescent="0.25">
      <c r="C840" t="s">
        <v>519</v>
      </c>
      <c r="D840" s="50">
        <v>1</v>
      </c>
      <c r="E840" s="50"/>
      <c r="F840" s="50"/>
      <c r="G840" s="50"/>
      <c r="H840" s="50"/>
      <c r="I840" s="50"/>
    </row>
    <row r="841" spans="3:9" x14ac:dyDescent="0.25">
      <c r="C841" t="s">
        <v>153</v>
      </c>
      <c r="D841" s="50">
        <v>1</v>
      </c>
      <c r="E841" s="50"/>
      <c r="F841" s="50"/>
      <c r="G841" s="50"/>
      <c r="H841" s="50"/>
      <c r="I841" s="50"/>
    </row>
    <row r="842" spans="3:9" x14ac:dyDescent="0.25">
      <c r="C842" t="s">
        <v>157</v>
      </c>
      <c r="D842" s="50">
        <v>1</v>
      </c>
      <c r="E842" s="50"/>
      <c r="F842" s="50"/>
      <c r="G842" s="50"/>
      <c r="H842" s="50"/>
      <c r="I842" s="50"/>
    </row>
    <row r="843" spans="3:9" x14ac:dyDescent="0.25">
      <c r="C843" t="s">
        <v>331</v>
      </c>
      <c r="D843" s="50">
        <v>1</v>
      </c>
      <c r="E843" s="50"/>
      <c r="F843" s="50"/>
      <c r="G843" s="50"/>
      <c r="H843" s="50"/>
      <c r="I843" s="50"/>
    </row>
    <row r="844" spans="3:9" x14ac:dyDescent="0.25">
      <c r="C844" t="s">
        <v>546</v>
      </c>
      <c r="D844" s="50">
        <v>1</v>
      </c>
      <c r="E844" s="50"/>
      <c r="F844" s="50"/>
      <c r="G844" s="50"/>
      <c r="H844" s="50"/>
      <c r="I844" s="50"/>
    </row>
    <row r="845" spans="3:9" x14ac:dyDescent="0.25">
      <c r="C845" t="s">
        <v>411</v>
      </c>
      <c r="D845" s="50">
        <v>1</v>
      </c>
      <c r="E845" s="50"/>
      <c r="F845" s="50"/>
      <c r="G845" s="50"/>
      <c r="H845" s="50"/>
      <c r="I845" s="50"/>
    </row>
    <row r="846" spans="3:9" x14ac:dyDescent="0.25">
      <c r="C846" t="s">
        <v>518</v>
      </c>
      <c r="D846" s="50">
        <v>1</v>
      </c>
      <c r="E846" s="50"/>
      <c r="F846" s="50"/>
      <c r="G846" s="50"/>
      <c r="H846" s="50"/>
      <c r="I846" s="50"/>
    </row>
    <row r="847" spans="3:9" x14ac:dyDescent="0.25">
      <c r="C847" t="s">
        <v>498</v>
      </c>
      <c r="D847" s="50">
        <v>1</v>
      </c>
      <c r="E847" s="50"/>
      <c r="F847" s="50"/>
      <c r="G847" s="50"/>
      <c r="H847" s="50"/>
      <c r="I847" s="50"/>
    </row>
    <row r="848" spans="3:9" x14ac:dyDescent="0.25">
      <c r="C848" t="s">
        <v>413</v>
      </c>
      <c r="D848" s="50">
        <v>1</v>
      </c>
      <c r="E848" s="50"/>
      <c r="F848" s="50"/>
      <c r="G848" s="50"/>
      <c r="H848" s="50"/>
      <c r="I848" s="50"/>
    </row>
    <row r="849" spans="3:9" x14ac:dyDescent="0.25">
      <c r="C849" t="s">
        <v>84</v>
      </c>
      <c r="D849" s="50">
        <v>1</v>
      </c>
      <c r="E849" s="50"/>
      <c r="F849" s="50"/>
      <c r="G849" s="50"/>
      <c r="H849" s="50"/>
      <c r="I849" s="50"/>
    </row>
    <row r="850" spans="3:9" x14ac:dyDescent="0.25">
      <c r="C850" t="s">
        <v>74</v>
      </c>
      <c r="D850" s="50">
        <v>1</v>
      </c>
      <c r="E850" s="50"/>
      <c r="F850" s="50"/>
      <c r="G850" s="50"/>
      <c r="H850" s="50"/>
      <c r="I850" s="50"/>
    </row>
    <row r="851" spans="3:9" x14ac:dyDescent="0.25">
      <c r="C851" t="s">
        <v>12</v>
      </c>
      <c r="D851" s="50">
        <v>1</v>
      </c>
      <c r="E851" s="50"/>
      <c r="F851" s="50"/>
      <c r="G851" s="50"/>
      <c r="H851" s="50"/>
      <c r="I851" s="50"/>
    </row>
    <row r="852" spans="3:9" x14ac:dyDescent="0.25">
      <c r="C852" t="s">
        <v>182</v>
      </c>
      <c r="D852" s="50">
        <v>1</v>
      </c>
      <c r="E852" s="50"/>
      <c r="F852" s="50"/>
      <c r="G852" s="50"/>
      <c r="H852" s="50"/>
      <c r="I852" s="50"/>
    </row>
    <row r="853" spans="3:9" x14ac:dyDescent="0.25">
      <c r="C853" t="s">
        <v>326</v>
      </c>
      <c r="D853" s="50">
        <v>1</v>
      </c>
      <c r="E853" s="50"/>
      <c r="F853" s="50"/>
      <c r="G853" s="50"/>
      <c r="H853" s="50"/>
      <c r="I853" s="50"/>
    </row>
    <row r="854" spans="3:9" x14ac:dyDescent="0.25">
      <c r="C854" t="s">
        <v>224</v>
      </c>
      <c r="D854" s="50">
        <v>1</v>
      </c>
      <c r="E854" s="50"/>
      <c r="F854" s="50"/>
      <c r="G854" s="50"/>
      <c r="H854" s="50"/>
      <c r="I854" s="50"/>
    </row>
    <row r="855" spans="3:9" x14ac:dyDescent="0.25">
      <c r="C855" t="s">
        <v>424</v>
      </c>
      <c r="D855" s="50">
        <v>1</v>
      </c>
      <c r="E855" s="50"/>
      <c r="F855" s="50"/>
      <c r="G855" s="50"/>
      <c r="H855" s="50"/>
      <c r="I855" s="50"/>
    </row>
    <row r="856" spans="3:9" x14ac:dyDescent="0.25">
      <c r="C856" t="s">
        <v>418</v>
      </c>
      <c r="D856" s="50">
        <v>1</v>
      </c>
      <c r="E856" s="50"/>
      <c r="F856" s="50"/>
      <c r="G856" s="50"/>
      <c r="H856" s="50"/>
      <c r="I856" s="50"/>
    </row>
    <row r="857" spans="3:9" x14ac:dyDescent="0.25">
      <c r="C857" t="s">
        <v>291</v>
      </c>
      <c r="D857" s="50">
        <v>1</v>
      </c>
      <c r="E857" s="50"/>
      <c r="F857" s="50"/>
      <c r="G857" s="50"/>
      <c r="H857" s="50"/>
      <c r="I857" s="50"/>
    </row>
    <row r="858" spans="3:9" x14ac:dyDescent="0.25">
      <c r="C858" t="s">
        <v>316</v>
      </c>
      <c r="D858" s="50">
        <v>1</v>
      </c>
      <c r="E858" s="50"/>
      <c r="F858" s="50"/>
      <c r="G858" s="50"/>
      <c r="H858" s="50"/>
      <c r="I858" s="50"/>
    </row>
    <row r="859" spans="3:9" x14ac:dyDescent="0.25">
      <c r="C859" t="s">
        <v>531</v>
      </c>
      <c r="D859" s="50">
        <v>1</v>
      </c>
      <c r="E859" s="50"/>
      <c r="F859" s="50"/>
      <c r="G859" s="50"/>
      <c r="H859" s="50"/>
      <c r="I859" s="50"/>
    </row>
    <row r="860" spans="3:9" x14ac:dyDescent="0.25">
      <c r="C860" t="s">
        <v>41</v>
      </c>
      <c r="D860" s="50">
        <v>1</v>
      </c>
      <c r="E860" s="50"/>
      <c r="F860" s="50"/>
      <c r="G860" s="50"/>
      <c r="H860" s="50"/>
      <c r="I860" s="50"/>
    </row>
    <row r="861" spans="3:9" x14ac:dyDescent="0.25">
      <c r="C861" t="s">
        <v>419</v>
      </c>
      <c r="D861" s="50">
        <v>1</v>
      </c>
      <c r="E861" s="50"/>
      <c r="F861" s="50"/>
      <c r="G861" s="50"/>
      <c r="H861" s="50"/>
      <c r="I861" s="50"/>
    </row>
    <row r="862" spans="3:9" x14ac:dyDescent="0.25">
      <c r="C862" t="s">
        <v>97</v>
      </c>
      <c r="D862" s="50">
        <v>1</v>
      </c>
      <c r="E862" s="50"/>
      <c r="F862" s="50"/>
      <c r="G862" s="50"/>
      <c r="H862" s="50"/>
      <c r="I862" s="50"/>
    </row>
    <row r="863" spans="3:9" x14ac:dyDescent="0.25">
      <c r="C863" t="s">
        <v>420</v>
      </c>
      <c r="D863" s="50">
        <v>1</v>
      </c>
      <c r="E863" s="50"/>
      <c r="F863" s="50"/>
      <c r="G863" s="50"/>
      <c r="H863" s="50"/>
      <c r="I863" s="50"/>
    </row>
    <row r="864" spans="3:9" x14ac:dyDescent="0.25">
      <c r="C864" t="s">
        <v>130</v>
      </c>
      <c r="D864" s="50">
        <v>1</v>
      </c>
      <c r="E864" s="50"/>
      <c r="F864" s="50"/>
      <c r="G864" s="50"/>
      <c r="H864" s="50"/>
      <c r="I864" s="50"/>
    </row>
    <row r="865" spans="3:9" x14ac:dyDescent="0.25">
      <c r="C865" t="s">
        <v>543</v>
      </c>
      <c r="D865" s="50">
        <v>1</v>
      </c>
      <c r="E865" s="50"/>
      <c r="F865" s="50"/>
      <c r="G865" s="50"/>
      <c r="H865" s="50"/>
      <c r="I865" s="50"/>
    </row>
    <row r="866" spans="3:9" x14ac:dyDescent="0.25">
      <c r="C866" t="s">
        <v>219</v>
      </c>
      <c r="D866" s="50">
        <v>1</v>
      </c>
      <c r="E866" s="50"/>
      <c r="F866" s="50"/>
      <c r="G866" s="50"/>
      <c r="H866" s="50"/>
      <c r="I866" s="50"/>
    </row>
    <row r="867" spans="3:9" x14ac:dyDescent="0.25">
      <c r="C867" t="s">
        <v>20</v>
      </c>
      <c r="D867" s="50">
        <v>1</v>
      </c>
      <c r="E867" s="50"/>
      <c r="F867" s="50"/>
      <c r="G867" s="50"/>
      <c r="H867" s="50"/>
      <c r="I867" s="50"/>
    </row>
    <row r="868" spans="3:9" x14ac:dyDescent="0.25">
      <c r="C868" t="s">
        <v>184</v>
      </c>
      <c r="D868" s="50">
        <v>1</v>
      </c>
      <c r="E868" s="50"/>
      <c r="F868" s="50"/>
      <c r="G868" s="50"/>
      <c r="H868" s="50"/>
      <c r="I868" s="50"/>
    </row>
    <row r="869" spans="3:9" x14ac:dyDescent="0.25">
      <c r="C869" t="s">
        <v>423</v>
      </c>
      <c r="D869" s="50">
        <v>1</v>
      </c>
      <c r="E869" s="50"/>
      <c r="F869" s="50"/>
      <c r="G869" s="50"/>
      <c r="H869" s="50"/>
      <c r="I869" s="50"/>
    </row>
    <row r="870" spans="3:9" x14ac:dyDescent="0.25">
      <c r="C870" t="s">
        <v>424</v>
      </c>
      <c r="D870" s="50">
        <v>1</v>
      </c>
      <c r="E870" s="50"/>
      <c r="F870" s="50"/>
      <c r="G870" s="50"/>
      <c r="H870" s="50"/>
      <c r="I870" s="50"/>
    </row>
    <row r="871" spans="3:9" x14ac:dyDescent="0.25">
      <c r="C871" t="s">
        <v>425</v>
      </c>
      <c r="D871" s="50">
        <v>1</v>
      </c>
      <c r="E871" s="50"/>
      <c r="F871" s="50"/>
      <c r="G871" s="50"/>
      <c r="H871" s="50"/>
      <c r="I871" s="50"/>
    </row>
    <row r="872" spans="3:9" x14ac:dyDescent="0.25">
      <c r="C872" t="s">
        <v>87</v>
      </c>
      <c r="D872" s="50">
        <v>1</v>
      </c>
      <c r="E872" s="50"/>
      <c r="F872" s="50"/>
      <c r="G872" s="50"/>
      <c r="H872" s="50"/>
      <c r="I872" s="50"/>
    </row>
    <row r="873" spans="3:9" x14ac:dyDescent="0.25">
      <c r="C873" t="s">
        <v>565</v>
      </c>
      <c r="D873" s="50">
        <v>1</v>
      </c>
      <c r="E873" s="50"/>
      <c r="F873" s="50"/>
      <c r="G873" s="50"/>
      <c r="H873" s="50"/>
      <c r="I873" s="50"/>
    </row>
    <row r="874" spans="3:9" x14ac:dyDescent="0.25">
      <c r="C874" t="s">
        <v>281</v>
      </c>
      <c r="D874" s="50">
        <v>1</v>
      </c>
      <c r="E874" s="50"/>
      <c r="F874" s="50"/>
      <c r="G874" s="50"/>
      <c r="H874" s="50"/>
      <c r="I874" s="50"/>
    </row>
    <row r="875" spans="3:9" x14ac:dyDescent="0.25">
      <c r="C875" t="s">
        <v>545</v>
      </c>
      <c r="D875" s="50">
        <v>1</v>
      </c>
      <c r="E875" s="50"/>
      <c r="F875" s="50"/>
      <c r="G875" s="50"/>
      <c r="H875" s="50"/>
      <c r="I875" s="50"/>
    </row>
    <row r="876" spans="3:9" x14ac:dyDescent="0.25">
      <c r="C876" t="s">
        <v>227</v>
      </c>
      <c r="D876" s="50">
        <v>1</v>
      </c>
      <c r="E876" s="50"/>
      <c r="F876" s="50"/>
      <c r="G876" s="50"/>
      <c r="H876" s="50"/>
      <c r="I876" s="50"/>
    </row>
    <row r="877" spans="3:9" x14ac:dyDescent="0.25">
      <c r="C877" t="s">
        <v>217</v>
      </c>
      <c r="D877" s="50">
        <v>1</v>
      </c>
      <c r="E877" s="50"/>
      <c r="F877" s="50"/>
      <c r="G877" s="50"/>
      <c r="H877" s="50"/>
      <c r="I877" s="50"/>
    </row>
    <row r="878" spans="3:9" x14ac:dyDescent="0.25">
      <c r="C878" t="s">
        <v>271</v>
      </c>
      <c r="D878" s="50">
        <v>1</v>
      </c>
      <c r="E878" s="50"/>
      <c r="F878" s="50"/>
      <c r="G878" s="50"/>
      <c r="H878" s="50"/>
      <c r="I878" s="50"/>
    </row>
    <row r="879" spans="3:9" x14ac:dyDescent="0.25">
      <c r="C879" t="s">
        <v>305</v>
      </c>
      <c r="D879" s="50">
        <v>1</v>
      </c>
      <c r="E879" s="50"/>
      <c r="F879" s="50"/>
      <c r="G879" s="50"/>
      <c r="H879" s="50"/>
      <c r="I879" s="50"/>
    </row>
    <row r="880" spans="3:9" x14ac:dyDescent="0.25">
      <c r="C880" t="s">
        <v>127</v>
      </c>
      <c r="D880" s="50">
        <v>1</v>
      </c>
      <c r="E880" s="50"/>
      <c r="F880" s="50"/>
      <c r="G880" s="50"/>
      <c r="H880" s="50"/>
      <c r="I880" s="50"/>
    </row>
    <row r="881" spans="3:9" x14ac:dyDescent="0.25">
      <c r="C881" t="s">
        <v>77</v>
      </c>
      <c r="D881" s="50">
        <v>1</v>
      </c>
      <c r="E881" s="50"/>
      <c r="F881" s="50"/>
      <c r="G881" s="50"/>
      <c r="H881" s="50"/>
      <c r="I881" s="50"/>
    </row>
    <row r="882" spans="3:9" x14ac:dyDescent="0.25">
      <c r="C882" t="s">
        <v>29</v>
      </c>
      <c r="D882" s="50">
        <v>1</v>
      </c>
      <c r="E882" s="50"/>
      <c r="F882" s="50"/>
      <c r="G882" s="50"/>
      <c r="H882" s="50"/>
      <c r="I882" s="50"/>
    </row>
    <row r="883" spans="3:9" x14ac:dyDescent="0.25">
      <c r="C883" t="s">
        <v>568</v>
      </c>
      <c r="D883" s="50">
        <v>1</v>
      </c>
      <c r="E883" s="50"/>
      <c r="F883" s="50"/>
      <c r="G883" s="50"/>
      <c r="H883" s="50"/>
      <c r="I883" s="50"/>
    </row>
    <row r="884" spans="3:9" x14ac:dyDescent="0.25">
      <c r="C884" t="s">
        <v>428</v>
      </c>
      <c r="D884" s="50">
        <v>1</v>
      </c>
      <c r="E884" s="50"/>
      <c r="F884" s="50"/>
      <c r="G884" s="50"/>
      <c r="H884" s="50"/>
      <c r="I884" s="50"/>
    </row>
    <row r="885" spans="3:9" x14ac:dyDescent="0.25">
      <c r="C885" t="s">
        <v>13</v>
      </c>
      <c r="D885" s="50">
        <v>1</v>
      </c>
      <c r="E885" s="50"/>
      <c r="F885" s="50"/>
      <c r="G885" s="50"/>
      <c r="H885" s="50"/>
      <c r="I885" s="50"/>
    </row>
    <row r="886" spans="3:9" x14ac:dyDescent="0.25">
      <c r="C886" t="s">
        <v>429</v>
      </c>
      <c r="D886" s="50">
        <v>1</v>
      </c>
      <c r="E886" s="50"/>
      <c r="F886" s="50"/>
      <c r="G886" s="50"/>
      <c r="H886" s="50"/>
      <c r="I886" s="50"/>
    </row>
    <row r="887" spans="3:9" x14ac:dyDescent="0.25">
      <c r="C887" t="s">
        <v>278</v>
      </c>
      <c r="D887" s="50">
        <v>1</v>
      </c>
      <c r="E887" s="50"/>
      <c r="F887" s="50"/>
      <c r="G887" s="50"/>
      <c r="H887" s="50"/>
      <c r="I887" s="50"/>
    </row>
    <row r="888" spans="3:9" x14ac:dyDescent="0.25">
      <c r="C888" t="s">
        <v>202</v>
      </c>
      <c r="D888" s="50">
        <v>1</v>
      </c>
      <c r="E888" s="50"/>
      <c r="F888" s="50"/>
      <c r="G888" s="50"/>
      <c r="H888" s="50"/>
      <c r="I888" s="50"/>
    </row>
    <row r="889" spans="3:9" x14ac:dyDescent="0.25">
      <c r="C889" t="s">
        <v>298</v>
      </c>
      <c r="D889" s="50">
        <v>1</v>
      </c>
      <c r="E889" s="50"/>
      <c r="F889" s="50"/>
      <c r="G889" s="50"/>
      <c r="H889" s="50"/>
      <c r="I889" s="50"/>
    </row>
    <row r="890" spans="3:9" x14ac:dyDescent="0.25">
      <c r="C890" t="s">
        <v>430</v>
      </c>
      <c r="D890" s="50">
        <v>1</v>
      </c>
      <c r="E890" s="50"/>
      <c r="F890" s="50"/>
      <c r="G890" s="50"/>
      <c r="H890" s="50"/>
      <c r="I890" s="50"/>
    </row>
    <row r="891" spans="3:9" x14ac:dyDescent="0.25">
      <c r="C891" t="s">
        <v>81</v>
      </c>
      <c r="D891" s="50">
        <v>1</v>
      </c>
      <c r="E891" s="50"/>
      <c r="F891" s="50"/>
      <c r="G891" s="50"/>
      <c r="H891" s="50"/>
      <c r="I891" s="50"/>
    </row>
    <row r="892" spans="3:9" x14ac:dyDescent="0.25">
      <c r="C892" t="s">
        <v>433</v>
      </c>
      <c r="D892" s="50">
        <v>1</v>
      </c>
      <c r="E892" s="50"/>
      <c r="F892" s="50"/>
      <c r="G892" s="50"/>
      <c r="H892" s="50"/>
      <c r="I892" s="50"/>
    </row>
    <row r="893" spans="3:9" x14ac:dyDescent="0.25">
      <c r="C893" t="s">
        <v>18</v>
      </c>
      <c r="D893" s="50">
        <v>1</v>
      </c>
      <c r="E893" s="50"/>
      <c r="F893" s="50"/>
      <c r="G893" s="50"/>
      <c r="H893" s="50"/>
      <c r="I893" s="50"/>
    </row>
    <row r="894" spans="3:9" x14ac:dyDescent="0.25">
      <c r="C894" t="s">
        <v>183</v>
      </c>
      <c r="D894" s="50">
        <v>1</v>
      </c>
      <c r="E894" s="50"/>
      <c r="F894" s="50"/>
      <c r="G894" s="50"/>
      <c r="H894" s="50"/>
      <c r="I894" s="50"/>
    </row>
    <row r="895" spans="3:9" x14ac:dyDescent="0.25">
      <c r="C895" t="s">
        <v>545</v>
      </c>
      <c r="D895" s="50">
        <v>1</v>
      </c>
      <c r="E895" s="50"/>
      <c r="F895" s="50"/>
      <c r="G895" s="50"/>
      <c r="H895" s="50"/>
      <c r="I895" s="50"/>
    </row>
    <row r="896" spans="3:9" x14ac:dyDescent="0.25">
      <c r="C896" t="s">
        <v>313</v>
      </c>
      <c r="D896" s="50">
        <v>1</v>
      </c>
      <c r="E896" s="50"/>
      <c r="F896" s="50"/>
      <c r="G896" s="50"/>
      <c r="H896" s="50"/>
      <c r="I896" s="50"/>
    </row>
    <row r="897" spans="3:9" x14ac:dyDescent="0.25">
      <c r="C897" t="s">
        <v>60</v>
      </c>
      <c r="D897" s="50">
        <v>1</v>
      </c>
      <c r="E897" s="50"/>
      <c r="F897" s="50"/>
      <c r="G897" s="50"/>
      <c r="H897" s="50"/>
      <c r="I897" s="50"/>
    </row>
    <row r="898" spans="3:9" x14ac:dyDescent="0.25">
      <c r="C898" t="s">
        <v>164</v>
      </c>
      <c r="D898" s="50">
        <v>1</v>
      </c>
      <c r="E898" s="50"/>
      <c r="F898" s="50"/>
      <c r="G898" s="50"/>
      <c r="H898" s="50"/>
      <c r="I898" s="50"/>
    </row>
    <row r="899" spans="3:9" x14ac:dyDescent="0.25">
      <c r="C899" t="s">
        <v>337</v>
      </c>
      <c r="D899" s="50">
        <v>1</v>
      </c>
      <c r="E899" s="50"/>
      <c r="F899" s="50"/>
      <c r="G899" s="50"/>
      <c r="H899" s="50"/>
      <c r="I899" s="50"/>
    </row>
    <row r="900" spans="3:9" x14ac:dyDescent="0.25">
      <c r="C900" t="s">
        <v>120</v>
      </c>
      <c r="D900" s="50">
        <v>1</v>
      </c>
      <c r="E900" s="50"/>
      <c r="F900" s="50"/>
      <c r="G900" s="50"/>
      <c r="H900" s="50"/>
      <c r="I900" s="50"/>
    </row>
    <row r="901" spans="3:9" x14ac:dyDescent="0.25">
      <c r="C901" t="s">
        <v>434</v>
      </c>
      <c r="D901" s="50">
        <v>1</v>
      </c>
      <c r="E901" s="50"/>
      <c r="F901" s="50"/>
      <c r="G901" s="50"/>
      <c r="H901" s="50"/>
      <c r="I901" s="50"/>
    </row>
    <row r="902" spans="3:9" x14ac:dyDescent="0.25">
      <c r="C902" t="s">
        <v>329</v>
      </c>
      <c r="D902" s="50">
        <v>1</v>
      </c>
      <c r="E902" s="50"/>
      <c r="F902" s="50"/>
      <c r="G902" s="50"/>
      <c r="H902" s="50"/>
      <c r="I902" s="50"/>
    </row>
    <row r="903" spans="3:9" x14ac:dyDescent="0.25">
      <c r="C903" t="s">
        <v>670</v>
      </c>
      <c r="D903" s="50">
        <v>1</v>
      </c>
      <c r="E903" s="50"/>
      <c r="F903" s="50"/>
      <c r="G903" s="50"/>
      <c r="H903" s="50"/>
      <c r="I903" s="50"/>
    </row>
    <row r="904" spans="3:9" x14ac:dyDescent="0.25">
      <c r="C904" t="s">
        <v>88</v>
      </c>
      <c r="D904" s="50">
        <v>1</v>
      </c>
      <c r="E904" s="50"/>
      <c r="F904" s="50"/>
      <c r="G904" s="50"/>
      <c r="H904" s="50"/>
      <c r="I904" s="50"/>
    </row>
    <row r="905" spans="3:9" x14ac:dyDescent="0.25">
      <c r="C905" t="s">
        <v>19</v>
      </c>
      <c r="D905" s="50">
        <v>1</v>
      </c>
      <c r="E905" s="50"/>
      <c r="F905" s="50"/>
      <c r="G905" s="50"/>
      <c r="H905" s="50"/>
      <c r="I905" s="50"/>
    </row>
    <row r="906" spans="3:9" x14ac:dyDescent="0.25">
      <c r="C906" t="s">
        <v>485</v>
      </c>
      <c r="D906" s="50">
        <v>1</v>
      </c>
      <c r="E906" s="50"/>
      <c r="F906" s="50"/>
      <c r="G906" s="50"/>
      <c r="H906" s="50"/>
      <c r="I906" s="50"/>
    </row>
    <row r="907" spans="3:9" x14ac:dyDescent="0.25">
      <c r="C907" t="s">
        <v>353</v>
      </c>
      <c r="D907" s="50">
        <v>1</v>
      </c>
      <c r="E907" s="50"/>
      <c r="F907" s="50"/>
      <c r="G907" s="50"/>
      <c r="H907" s="50"/>
      <c r="I907" s="50"/>
    </row>
    <row r="908" spans="3:9" x14ac:dyDescent="0.25">
      <c r="C908" t="s">
        <v>245</v>
      </c>
      <c r="D908" s="50">
        <v>1</v>
      </c>
      <c r="E908" s="50"/>
      <c r="F908" s="50"/>
      <c r="G908" s="50"/>
      <c r="H908" s="50"/>
      <c r="I908" s="50"/>
    </row>
    <row r="909" spans="3:9" x14ac:dyDescent="0.25">
      <c r="C909" t="s">
        <v>656</v>
      </c>
      <c r="D909" s="50">
        <v>1</v>
      </c>
      <c r="E909" s="50"/>
      <c r="F909" s="50"/>
      <c r="G909" s="50"/>
      <c r="H909" s="50"/>
      <c r="I909" s="50"/>
    </row>
    <row r="910" spans="3:9" x14ac:dyDescent="0.25">
      <c r="C910" t="s">
        <v>330</v>
      </c>
      <c r="D910" s="50">
        <v>1</v>
      </c>
      <c r="E910" s="50"/>
      <c r="F910" s="50"/>
      <c r="G910" s="50"/>
      <c r="H910" s="50"/>
      <c r="I910" s="50"/>
    </row>
    <row r="911" spans="3:9" x14ac:dyDescent="0.25">
      <c r="C911" t="s">
        <v>435</v>
      </c>
      <c r="D911" s="50">
        <v>1</v>
      </c>
      <c r="E911" s="50"/>
      <c r="F911" s="50"/>
      <c r="G911" s="50"/>
      <c r="H911" s="50"/>
      <c r="I911" s="50"/>
    </row>
    <row r="912" spans="3:9" x14ac:dyDescent="0.25">
      <c r="C912" t="s">
        <v>360</v>
      </c>
      <c r="D912" s="50">
        <v>1</v>
      </c>
      <c r="E912" s="50"/>
      <c r="F912" s="50"/>
      <c r="G912" s="50"/>
      <c r="H912" s="50"/>
      <c r="I912" s="50"/>
    </row>
    <row r="913" spans="3:9" x14ac:dyDescent="0.25">
      <c r="C913" t="s">
        <v>436</v>
      </c>
      <c r="D913" s="50">
        <v>1</v>
      </c>
      <c r="E913" s="50"/>
      <c r="F913" s="50"/>
      <c r="G913" s="50"/>
      <c r="H913" s="50"/>
      <c r="I913" s="50"/>
    </row>
    <row r="914" spans="3:9" x14ac:dyDescent="0.25">
      <c r="C914" t="s">
        <v>207</v>
      </c>
      <c r="D914" s="50">
        <v>1</v>
      </c>
      <c r="E914" s="50"/>
      <c r="F914" s="50"/>
      <c r="G914" s="50"/>
      <c r="H914" s="50"/>
      <c r="I914" s="50"/>
    </row>
    <row r="915" spans="3:9" x14ac:dyDescent="0.25">
      <c r="C915" t="s">
        <v>179</v>
      </c>
      <c r="D915" s="50">
        <v>1</v>
      </c>
      <c r="E915" s="50"/>
      <c r="F915" s="50"/>
      <c r="G915" s="50"/>
      <c r="H915" s="50"/>
      <c r="I915" s="50"/>
    </row>
    <row r="916" spans="3:9" x14ac:dyDescent="0.25">
      <c r="C916" t="s">
        <v>522</v>
      </c>
      <c r="D916" s="50">
        <v>1</v>
      </c>
      <c r="E916" s="50"/>
      <c r="F916" s="50"/>
      <c r="G916" s="50"/>
      <c r="H916" s="50"/>
      <c r="I916" s="50"/>
    </row>
    <row r="917" spans="3:9" x14ac:dyDescent="0.25">
      <c r="C917" t="s">
        <v>550</v>
      </c>
      <c r="D917" s="50">
        <v>1</v>
      </c>
      <c r="E917" s="50"/>
      <c r="F917" s="50"/>
      <c r="G917" s="50"/>
      <c r="H917" s="50"/>
      <c r="I917" s="50"/>
    </row>
    <row r="918" spans="3:9" x14ac:dyDescent="0.25">
      <c r="C918" t="s">
        <v>72</v>
      </c>
      <c r="D918" s="50">
        <v>1</v>
      </c>
      <c r="E918" s="50"/>
      <c r="F918" s="50"/>
      <c r="G918" s="50"/>
      <c r="H918" s="50"/>
      <c r="I918" s="50"/>
    </row>
    <row r="919" spans="3:9" x14ac:dyDescent="0.25">
      <c r="C919" t="s">
        <v>235</v>
      </c>
      <c r="D919" s="50">
        <v>1</v>
      </c>
      <c r="E919" s="50"/>
      <c r="F919" s="50"/>
      <c r="G919" s="50"/>
      <c r="H919" s="50"/>
      <c r="I919" s="50"/>
    </row>
    <row r="920" spans="3:9" x14ac:dyDescent="0.25">
      <c r="C920" t="s">
        <v>103</v>
      </c>
      <c r="D920" s="50">
        <v>1</v>
      </c>
      <c r="E920" s="50"/>
      <c r="F920" s="50"/>
      <c r="G920" s="50"/>
      <c r="H920" s="50"/>
      <c r="I920" s="50"/>
    </row>
    <row r="921" spans="3:9" x14ac:dyDescent="0.25">
      <c r="C921" t="s">
        <v>253</v>
      </c>
      <c r="D921" s="50">
        <v>1</v>
      </c>
      <c r="E921" s="50"/>
      <c r="F921" s="50"/>
      <c r="G921" s="50"/>
      <c r="H921" s="50"/>
      <c r="I921" s="50"/>
    </row>
    <row r="922" spans="3:9" x14ac:dyDescent="0.25">
      <c r="C922" t="s">
        <v>385</v>
      </c>
      <c r="D922" s="50">
        <v>1</v>
      </c>
      <c r="E922" s="50"/>
      <c r="F922" s="50"/>
      <c r="G922" s="50"/>
      <c r="H922" s="50"/>
      <c r="I922" s="50"/>
    </row>
    <row r="923" spans="3:9" x14ac:dyDescent="0.25">
      <c r="C923" t="s">
        <v>168</v>
      </c>
      <c r="D923" s="50">
        <v>1</v>
      </c>
      <c r="E923" s="50"/>
      <c r="F923" s="50"/>
      <c r="G923" s="50"/>
      <c r="H923" s="50"/>
      <c r="I923" s="50"/>
    </row>
    <row r="924" spans="3:9" x14ac:dyDescent="0.25">
      <c r="C924" t="s">
        <v>171</v>
      </c>
      <c r="D924" s="50">
        <v>1</v>
      </c>
      <c r="E924" s="50"/>
      <c r="F924" s="50"/>
      <c r="G924" s="50"/>
      <c r="H924" s="50"/>
      <c r="I924" s="50"/>
    </row>
    <row r="925" spans="3:9" x14ac:dyDescent="0.25">
      <c r="C925" t="s">
        <v>131</v>
      </c>
      <c r="D925" s="50">
        <v>1</v>
      </c>
      <c r="E925" s="50"/>
      <c r="F925" s="50"/>
      <c r="G925" s="50"/>
      <c r="H925" s="50"/>
      <c r="I925" s="50"/>
    </row>
    <row r="926" spans="3:9" x14ac:dyDescent="0.25">
      <c r="C926" t="s">
        <v>521</v>
      </c>
      <c r="D926" s="50">
        <v>1</v>
      </c>
      <c r="E926" s="50"/>
      <c r="F926" s="50"/>
      <c r="G926" s="50"/>
      <c r="H926" s="50"/>
      <c r="I926" s="50"/>
    </row>
    <row r="927" spans="3:9" x14ac:dyDescent="0.25">
      <c r="C927" t="s">
        <v>44</v>
      </c>
      <c r="D927" s="50">
        <v>1</v>
      </c>
      <c r="E927" s="50"/>
      <c r="F927" s="50"/>
      <c r="G927" s="50"/>
      <c r="H927" s="50"/>
      <c r="I927" s="50"/>
    </row>
    <row r="928" spans="3:9" x14ac:dyDescent="0.25">
      <c r="C928" t="s">
        <v>276</v>
      </c>
      <c r="D928" s="50">
        <v>1</v>
      </c>
      <c r="E928" s="50"/>
      <c r="F928" s="50"/>
      <c r="G928" s="50"/>
      <c r="H928" s="50"/>
      <c r="I928" s="50"/>
    </row>
    <row r="929" spans="3:9" x14ac:dyDescent="0.25">
      <c r="C929" t="s">
        <v>440</v>
      </c>
      <c r="D929" s="50">
        <v>1</v>
      </c>
      <c r="E929" s="50"/>
      <c r="F929" s="50"/>
      <c r="G929" s="50"/>
      <c r="H929" s="50"/>
      <c r="I929" s="50"/>
    </row>
    <row r="930" spans="3:9" x14ac:dyDescent="0.25">
      <c r="C930" t="s">
        <v>5</v>
      </c>
      <c r="D930" s="50">
        <v>1</v>
      </c>
      <c r="E930" s="50"/>
      <c r="F930" s="50"/>
      <c r="G930" s="50"/>
      <c r="H930" s="50"/>
      <c r="I930" s="50"/>
    </row>
    <row r="931" spans="3:9" x14ac:dyDescent="0.25">
      <c r="C931" t="s">
        <v>261</v>
      </c>
      <c r="D931" s="50">
        <v>1</v>
      </c>
      <c r="E931" s="50"/>
      <c r="F931" s="50"/>
      <c r="G931" s="50"/>
      <c r="H931" s="50"/>
      <c r="I931" s="50"/>
    </row>
    <row r="932" spans="3:9" x14ac:dyDescent="0.25">
      <c r="C932" t="s">
        <v>292</v>
      </c>
      <c r="D932" s="50">
        <v>1</v>
      </c>
      <c r="E932" s="50"/>
      <c r="F932" s="50"/>
      <c r="G932" s="50"/>
      <c r="H932" s="50"/>
      <c r="I932" s="50"/>
    </row>
    <row r="933" spans="3:9" x14ac:dyDescent="0.25">
      <c r="C933" t="s">
        <v>369</v>
      </c>
      <c r="D933" s="50">
        <v>1</v>
      </c>
      <c r="E933" s="50"/>
      <c r="F933" s="50"/>
      <c r="G933" s="50"/>
      <c r="H933" s="50"/>
      <c r="I933" s="50"/>
    </row>
    <row r="934" spans="3:9" x14ac:dyDescent="0.25">
      <c r="C934" t="s">
        <v>314</v>
      </c>
      <c r="D934" s="50">
        <v>1</v>
      </c>
      <c r="E934" s="50"/>
      <c r="F934" s="50"/>
      <c r="G934" s="50"/>
      <c r="H934" s="50"/>
      <c r="I934" s="50"/>
    </row>
    <row r="935" spans="3:9" x14ac:dyDescent="0.25">
      <c r="C935" t="s">
        <v>442</v>
      </c>
      <c r="D935" s="50">
        <v>1</v>
      </c>
      <c r="E935" s="50"/>
      <c r="F935" s="50"/>
      <c r="G935" s="50"/>
      <c r="H935" s="50"/>
      <c r="I935" s="50"/>
    </row>
    <row r="936" spans="3:9" x14ac:dyDescent="0.25">
      <c r="C936" t="s">
        <v>376</v>
      </c>
      <c r="D936" s="50">
        <v>1</v>
      </c>
      <c r="E936" s="50"/>
      <c r="F936" s="50"/>
      <c r="G936" s="50"/>
      <c r="H936" s="50"/>
      <c r="I936" s="50"/>
    </row>
    <row r="937" spans="3:9" x14ac:dyDescent="0.25">
      <c r="C937" t="s">
        <v>443</v>
      </c>
      <c r="D937" s="50">
        <v>1</v>
      </c>
      <c r="E937" s="50"/>
      <c r="F937" s="50"/>
      <c r="G937" s="50"/>
      <c r="H937" s="50"/>
      <c r="I937" s="50"/>
    </row>
    <row r="938" spans="3:9" x14ac:dyDescent="0.25">
      <c r="C938" t="s">
        <v>85</v>
      </c>
      <c r="D938" s="50">
        <v>1</v>
      </c>
      <c r="E938" s="50"/>
      <c r="F938" s="50"/>
      <c r="G938" s="50"/>
      <c r="H938" s="50"/>
      <c r="I938" s="50"/>
    </row>
    <row r="939" spans="3:9" x14ac:dyDescent="0.25">
      <c r="C939" t="s">
        <v>43</v>
      </c>
      <c r="D939" s="50">
        <v>1</v>
      </c>
      <c r="E939" s="50"/>
      <c r="F939" s="50"/>
      <c r="G939" s="50"/>
      <c r="H939" s="50"/>
      <c r="I939" s="50"/>
    </row>
    <row r="940" spans="3:9" x14ac:dyDescent="0.25">
      <c r="C940" t="s">
        <v>195</v>
      </c>
      <c r="D940" s="50">
        <v>1</v>
      </c>
      <c r="E940" s="50"/>
      <c r="F940" s="50"/>
      <c r="G940" s="50"/>
      <c r="H940" s="50"/>
      <c r="I940" s="50"/>
    </row>
    <row r="941" spans="3:9" x14ac:dyDescent="0.25">
      <c r="C941" t="s">
        <v>46</v>
      </c>
      <c r="D941" s="50">
        <v>1</v>
      </c>
      <c r="E941" s="50"/>
      <c r="F941" s="50"/>
      <c r="G941" s="50"/>
      <c r="H941" s="50"/>
      <c r="I941" s="50"/>
    </row>
    <row r="942" spans="3:9" x14ac:dyDescent="0.25">
      <c r="C942" t="s">
        <v>250</v>
      </c>
      <c r="D942" s="50">
        <v>1</v>
      </c>
      <c r="E942" s="50"/>
      <c r="F942" s="50"/>
      <c r="G942" s="50"/>
      <c r="H942" s="50"/>
      <c r="I942" s="50"/>
    </row>
    <row r="943" spans="3:9" x14ac:dyDescent="0.25">
      <c r="C943" t="s">
        <v>170</v>
      </c>
      <c r="D943" s="50">
        <v>1</v>
      </c>
      <c r="E943" s="50"/>
      <c r="F943" s="50"/>
      <c r="G943" s="50"/>
      <c r="H943" s="50"/>
      <c r="I943" s="50"/>
    </row>
    <row r="944" spans="3:9" x14ac:dyDescent="0.25">
      <c r="C944" t="s">
        <v>228</v>
      </c>
      <c r="D944" s="50">
        <v>1</v>
      </c>
      <c r="E944" s="50"/>
      <c r="F944" s="50"/>
      <c r="G944" s="50"/>
      <c r="H944" s="50"/>
      <c r="I944" s="50"/>
    </row>
    <row r="945" spans="3:9" x14ac:dyDescent="0.25">
      <c r="C945" t="s">
        <v>446</v>
      </c>
      <c r="D945" s="50">
        <v>1</v>
      </c>
      <c r="E945" s="50"/>
      <c r="F945" s="50"/>
      <c r="G945" s="50"/>
      <c r="H945" s="50"/>
      <c r="I945" s="50"/>
    </row>
    <row r="946" spans="3:9" x14ac:dyDescent="0.25">
      <c r="C946" t="s">
        <v>123</v>
      </c>
      <c r="D946" s="50">
        <v>1</v>
      </c>
      <c r="E946" s="50"/>
      <c r="F946" s="50"/>
      <c r="G946" s="50"/>
      <c r="H946" s="50"/>
      <c r="I946" s="50"/>
    </row>
    <row r="947" spans="3:9" x14ac:dyDescent="0.25">
      <c r="C947" t="s">
        <v>306</v>
      </c>
      <c r="D947" s="50">
        <v>1</v>
      </c>
      <c r="E947" s="50"/>
      <c r="F947" s="50"/>
      <c r="G947" s="50"/>
      <c r="H947" s="50"/>
      <c r="I947" s="50"/>
    </row>
    <row r="948" spans="3:9" x14ac:dyDescent="0.25">
      <c r="C948" t="s">
        <v>309</v>
      </c>
      <c r="D948" s="50">
        <v>1</v>
      </c>
      <c r="E948" s="50"/>
      <c r="F948" s="50"/>
      <c r="G948" s="50"/>
      <c r="H948" s="50"/>
      <c r="I948" s="50"/>
    </row>
    <row r="949" spans="3:9" x14ac:dyDescent="0.25">
      <c r="C949" t="s">
        <v>448</v>
      </c>
      <c r="D949" s="50">
        <v>1</v>
      </c>
      <c r="E949" s="50"/>
      <c r="F949" s="50"/>
      <c r="G949" s="50"/>
      <c r="H949" s="50"/>
      <c r="I949" s="50"/>
    </row>
    <row r="950" spans="3:9" x14ac:dyDescent="0.25">
      <c r="C950" t="s">
        <v>213</v>
      </c>
      <c r="D950" s="50">
        <v>1</v>
      </c>
      <c r="E950" s="50"/>
      <c r="F950" s="50"/>
      <c r="G950" s="50"/>
      <c r="H950" s="50"/>
      <c r="I950" s="50"/>
    </row>
    <row r="951" spans="3:9" x14ac:dyDescent="0.25">
      <c r="C951" t="s">
        <v>349</v>
      </c>
      <c r="D951" s="50">
        <v>1</v>
      </c>
      <c r="E951" s="50"/>
      <c r="F951" s="50"/>
      <c r="G951" s="50"/>
      <c r="H951" s="50"/>
      <c r="I951" s="50"/>
    </row>
    <row r="952" spans="3:9" x14ac:dyDescent="0.25">
      <c r="C952" t="s">
        <v>231</v>
      </c>
      <c r="D952" s="50">
        <v>1</v>
      </c>
      <c r="E952" s="50"/>
      <c r="F952" s="50"/>
      <c r="G952" s="50"/>
      <c r="H952" s="50"/>
      <c r="I952" s="50"/>
    </row>
    <row r="953" spans="3:9" x14ac:dyDescent="0.25">
      <c r="C953" t="s">
        <v>519</v>
      </c>
      <c r="D953" s="50">
        <v>1</v>
      </c>
      <c r="E953" s="50"/>
      <c r="F953" s="50"/>
      <c r="G953" s="50"/>
      <c r="H953" s="50"/>
      <c r="I953" s="50"/>
    </row>
    <row r="954" spans="3:9" x14ac:dyDescent="0.25">
      <c r="C954" t="s">
        <v>73</v>
      </c>
      <c r="D954" s="50">
        <v>1</v>
      </c>
      <c r="E954" s="50"/>
      <c r="F954" s="50"/>
      <c r="G954" s="50"/>
      <c r="H954" s="50"/>
      <c r="I954" s="50"/>
    </row>
    <row r="955" spans="3:9" x14ac:dyDescent="0.25">
      <c r="C955" t="s">
        <v>451</v>
      </c>
      <c r="D955" s="50">
        <v>1</v>
      </c>
      <c r="E955" s="50"/>
      <c r="F955" s="50"/>
      <c r="G955" s="50"/>
      <c r="H955" s="50"/>
      <c r="I955" s="50"/>
    </row>
    <row r="956" spans="3:9" x14ac:dyDescent="0.25">
      <c r="C956" t="s">
        <v>96</v>
      </c>
      <c r="D956" s="50">
        <v>1</v>
      </c>
      <c r="E956" s="50"/>
      <c r="F956" s="50"/>
      <c r="G956" s="50"/>
      <c r="H956" s="50"/>
      <c r="I956" s="50"/>
    </row>
    <row r="957" spans="3:9" x14ac:dyDescent="0.25">
      <c r="C957" t="s">
        <v>452</v>
      </c>
      <c r="D957" s="50">
        <v>1</v>
      </c>
      <c r="E957" s="50"/>
      <c r="F957" s="50"/>
      <c r="G957" s="50"/>
      <c r="H957" s="50"/>
      <c r="I957" s="50"/>
    </row>
    <row r="958" spans="3:9" x14ac:dyDescent="0.25">
      <c r="C958" t="s">
        <v>108</v>
      </c>
      <c r="D958" s="50">
        <v>1</v>
      </c>
      <c r="E958" s="50"/>
      <c r="F958" s="50"/>
      <c r="G958" s="50"/>
      <c r="H958" s="50"/>
      <c r="I958" s="50"/>
    </row>
    <row r="959" spans="3:9" x14ac:dyDescent="0.25">
      <c r="C959" t="s">
        <v>36</v>
      </c>
      <c r="D959" s="50">
        <v>1</v>
      </c>
      <c r="E959" s="50"/>
      <c r="F959" s="50"/>
      <c r="G959" s="50"/>
      <c r="H959" s="50"/>
      <c r="I959" s="50"/>
    </row>
    <row r="960" spans="3:9" x14ac:dyDescent="0.25">
      <c r="C960" t="s">
        <v>188</v>
      </c>
      <c r="D960" s="50">
        <v>1</v>
      </c>
      <c r="E960" s="50"/>
      <c r="F960" s="50"/>
      <c r="G960" s="50"/>
      <c r="H960" s="50"/>
      <c r="I960" s="50"/>
    </row>
    <row r="961" spans="3:9" x14ac:dyDescent="0.25">
      <c r="C961" t="s">
        <v>230</v>
      </c>
      <c r="D961" s="50">
        <v>1</v>
      </c>
      <c r="E961" s="50"/>
      <c r="F961" s="50"/>
      <c r="G961" s="50"/>
      <c r="H961" s="50"/>
      <c r="I961" s="50"/>
    </row>
    <row r="962" spans="3:9" x14ac:dyDescent="0.25">
      <c r="C962" t="s">
        <v>453</v>
      </c>
      <c r="D962" s="50">
        <v>1</v>
      </c>
      <c r="E962" s="50"/>
      <c r="F962" s="50"/>
      <c r="G962" s="50"/>
      <c r="H962" s="50"/>
      <c r="I962" s="50"/>
    </row>
    <row r="963" spans="3:9" x14ac:dyDescent="0.25">
      <c r="C963" t="s">
        <v>178</v>
      </c>
      <c r="D963" s="50">
        <v>1</v>
      </c>
      <c r="E963" s="50"/>
      <c r="F963" s="50"/>
      <c r="G963" s="50"/>
      <c r="H963" s="50"/>
      <c r="I963" s="50"/>
    </row>
    <row r="964" spans="3:9" x14ac:dyDescent="0.25">
      <c r="C964" t="s">
        <v>214</v>
      </c>
      <c r="D964" s="50">
        <v>1</v>
      </c>
      <c r="E964" s="50"/>
      <c r="F964" s="50"/>
      <c r="G964" s="50"/>
      <c r="H964" s="50"/>
      <c r="I964" s="50"/>
    </row>
    <row r="965" spans="3:9" x14ac:dyDescent="0.25">
      <c r="C965" t="s">
        <v>307</v>
      </c>
      <c r="D965" s="50">
        <v>1</v>
      </c>
      <c r="E965" s="50"/>
      <c r="F965" s="50"/>
      <c r="G965" s="50"/>
      <c r="H965" s="50"/>
      <c r="I965" s="50"/>
    </row>
    <row r="966" spans="3:9" x14ac:dyDescent="0.25">
      <c r="C966" t="s">
        <v>454</v>
      </c>
      <c r="D966" s="50">
        <v>1</v>
      </c>
      <c r="E966" s="50"/>
      <c r="F966" s="50"/>
      <c r="G966" s="50"/>
      <c r="H966" s="50"/>
      <c r="I966" s="50"/>
    </row>
    <row r="967" spans="3:9" x14ac:dyDescent="0.25">
      <c r="C967" t="s">
        <v>87</v>
      </c>
      <c r="D967" s="50">
        <v>1</v>
      </c>
      <c r="E967" s="50"/>
      <c r="F967" s="50"/>
      <c r="G967" s="50"/>
      <c r="H967" s="50"/>
      <c r="I967" s="50"/>
    </row>
    <row r="968" spans="3:9" x14ac:dyDescent="0.25">
      <c r="C968" t="s">
        <v>467</v>
      </c>
      <c r="D968" s="50">
        <v>1</v>
      </c>
      <c r="E968" s="50"/>
      <c r="F968" s="50"/>
      <c r="G968" s="50"/>
      <c r="H968" s="50"/>
      <c r="I968" s="50"/>
    </row>
    <row r="969" spans="3:9" x14ac:dyDescent="0.25">
      <c r="C969" t="s">
        <v>30</v>
      </c>
      <c r="D969" s="50">
        <v>1</v>
      </c>
      <c r="E969" s="50"/>
      <c r="F969" s="50"/>
      <c r="G969" s="50"/>
      <c r="H969" s="50"/>
      <c r="I969" s="50"/>
    </row>
    <row r="970" spans="3:9" x14ac:dyDescent="0.25">
      <c r="C970" t="s">
        <v>570</v>
      </c>
      <c r="D970" s="50">
        <v>1</v>
      </c>
      <c r="E970" s="50"/>
      <c r="F970" s="50"/>
      <c r="G970" s="50"/>
      <c r="H970" s="50"/>
      <c r="I970" s="50"/>
    </row>
    <row r="971" spans="3:9" x14ac:dyDescent="0.25">
      <c r="C971" t="s">
        <v>404</v>
      </c>
      <c r="D971" s="50">
        <v>1</v>
      </c>
      <c r="E971" s="50"/>
      <c r="F971" s="50"/>
      <c r="G971" s="50"/>
      <c r="H971" s="50"/>
      <c r="I971" s="50"/>
    </row>
    <row r="972" spans="3:9" x14ac:dyDescent="0.25">
      <c r="C972" t="s">
        <v>82</v>
      </c>
      <c r="D972" s="50">
        <v>1</v>
      </c>
      <c r="E972" s="50"/>
      <c r="F972" s="50"/>
      <c r="G972" s="50"/>
      <c r="H972" s="50"/>
      <c r="I972" s="50"/>
    </row>
    <row r="973" spans="3:9" x14ac:dyDescent="0.25">
      <c r="C973" t="s">
        <v>83</v>
      </c>
      <c r="D973" s="50">
        <v>1</v>
      </c>
      <c r="E973" s="50"/>
      <c r="F973" s="50"/>
      <c r="G973" s="50"/>
      <c r="H973" s="50"/>
      <c r="I973" s="50"/>
    </row>
    <row r="974" spans="3:9" x14ac:dyDescent="0.25">
      <c r="C974" t="s">
        <v>21</v>
      </c>
      <c r="D974" s="50">
        <v>1</v>
      </c>
      <c r="E974" s="50"/>
      <c r="F974" s="50"/>
      <c r="G974" s="50"/>
      <c r="H974" s="50"/>
      <c r="I974" s="50"/>
    </row>
    <row r="975" spans="3:9" x14ac:dyDescent="0.25">
      <c r="C975" t="s">
        <v>524</v>
      </c>
      <c r="D975" s="50">
        <v>1</v>
      </c>
      <c r="E975" s="50"/>
      <c r="F975" s="50"/>
      <c r="G975" s="50"/>
      <c r="H975" s="50"/>
      <c r="I975" s="50"/>
    </row>
    <row r="976" spans="3:9" x14ac:dyDescent="0.25">
      <c r="C976" t="s">
        <v>386</v>
      </c>
      <c r="D976" s="50">
        <v>1</v>
      </c>
      <c r="E976" s="50"/>
      <c r="F976" s="50"/>
      <c r="G976" s="50"/>
      <c r="H976" s="50"/>
      <c r="I976" s="50"/>
    </row>
    <row r="977" spans="3:9" x14ac:dyDescent="0.25">
      <c r="C977" t="s">
        <v>133</v>
      </c>
      <c r="D977" s="50">
        <v>1</v>
      </c>
      <c r="E977" s="50"/>
      <c r="F977" s="50"/>
      <c r="G977" s="50"/>
      <c r="H977" s="50"/>
      <c r="I977" s="50"/>
    </row>
    <row r="978" spans="3:9" x14ac:dyDescent="0.25">
      <c r="C978" t="s">
        <v>470</v>
      </c>
      <c r="D978" s="50">
        <v>1</v>
      </c>
      <c r="E978" s="50"/>
      <c r="F978" s="50"/>
      <c r="G978" s="50"/>
      <c r="H978" s="50"/>
      <c r="I978" s="50"/>
    </row>
    <row r="979" spans="3:9" x14ac:dyDescent="0.25">
      <c r="C979" t="s">
        <v>69</v>
      </c>
      <c r="D979" s="50">
        <v>1</v>
      </c>
      <c r="E979" s="50"/>
      <c r="F979" s="50"/>
      <c r="G979" s="50"/>
      <c r="H979" s="50"/>
      <c r="I979" s="50"/>
    </row>
    <row r="980" spans="3:9" x14ac:dyDescent="0.25">
      <c r="C980" t="s">
        <v>556</v>
      </c>
      <c r="D980" s="50">
        <v>1</v>
      </c>
      <c r="E980" s="50"/>
      <c r="F980" s="50"/>
      <c r="G980" s="50"/>
      <c r="H980" s="50"/>
      <c r="I980" s="50"/>
    </row>
    <row r="981" spans="3:9" x14ac:dyDescent="0.25">
      <c r="C981" t="s">
        <v>300</v>
      </c>
      <c r="D981" s="50">
        <v>1</v>
      </c>
      <c r="E981" s="50"/>
      <c r="F981" s="50"/>
      <c r="G981" s="50"/>
      <c r="H981" s="50"/>
      <c r="I981" s="50"/>
    </row>
    <row r="982" spans="3:9" x14ac:dyDescent="0.25">
      <c r="C982" t="s">
        <v>67</v>
      </c>
      <c r="D982" s="50">
        <v>1</v>
      </c>
      <c r="E982" s="50"/>
      <c r="F982" s="50"/>
      <c r="G982" s="50"/>
      <c r="H982" s="50"/>
      <c r="I982" s="50"/>
    </row>
    <row r="983" spans="3:9" x14ac:dyDescent="0.25">
      <c r="C983" t="s">
        <v>6</v>
      </c>
      <c r="D983" s="50">
        <v>1</v>
      </c>
      <c r="E983" s="50"/>
      <c r="F983" s="50"/>
      <c r="G983" s="50"/>
      <c r="H983" s="50"/>
      <c r="I983" s="50"/>
    </row>
    <row r="984" spans="3:9" x14ac:dyDescent="0.25">
      <c r="C984" t="s">
        <v>472</v>
      </c>
      <c r="D984" s="50">
        <v>1</v>
      </c>
      <c r="E984" s="50"/>
      <c r="F984" s="50"/>
      <c r="G984" s="50"/>
      <c r="H984" s="50"/>
      <c r="I984" s="50"/>
    </row>
    <row r="985" spans="3:9" x14ac:dyDescent="0.25">
      <c r="C985" t="s">
        <v>473</v>
      </c>
      <c r="D985" s="50">
        <v>1</v>
      </c>
      <c r="E985" s="50"/>
      <c r="F985" s="50"/>
      <c r="G985" s="50"/>
      <c r="H985" s="50"/>
      <c r="I985" s="50"/>
    </row>
    <row r="986" spans="3:9" x14ac:dyDescent="0.25">
      <c r="C986" t="s">
        <v>185</v>
      </c>
      <c r="D986" s="50">
        <v>1</v>
      </c>
      <c r="E986" s="50"/>
      <c r="F986" s="50"/>
      <c r="G986" s="50"/>
      <c r="H986" s="50"/>
      <c r="I986" s="50"/>
    </row>
    <row r="987" spans="3:9" x14ac:dyDescent="0.25">
      <c r="C987" t="s">
        <v>551</v>
      </c>
      <c r="D987" s="50">
        <v>1</v>
      </c>
      <c r="E987" s="50"/>
      <c r="F987" s="50"/>
      <c r="G987" s="50"/>
      <c r="H987" s="50"/>
      <c r="I987" s="50"/>
    </row>
    <row r="988" spans="3:9" x14ac:dyDescent="0.25">
      <c r="C988" t="s">
        <v>664</v>
      </c>
      <c r="D988" s="50">
        <v>1</v>
      </c>
      <c r="E988" s="50"/>
      <c r="F988" s="50"/>
      <c r="G988" s="50"/>
      <c r="H988" s="50"/>
      <c r="I988" s="50"/>
    </row>
    <row r="989" spans="3:9" x14ac:dyDescent="0.25">
      <c r="C989" t="s">
        <v>120</v>
      </c>
      <c r="D989" s="50">
        <v>1</v>
      </c>
      <c r="E989" s="50"/>
      <c r="F989" s="50"/>
      <c r="G989" s="50"/>
      <c r="H989" s="50"/>
      <c r="I989" s="50"/>
    </row>
    <row r="990" spans="3:9" x14ac:dyDescent="0.25">
      <c r="C990" t="s">
        <v>190</v>
      </c>
      <c r="D990" s="50">
        <v>1</v>
      </c>
      <c r="E990" s="50"/>
      <c r="F990" s="50"/>
      <c r="G990" s="50"/>
      <c r="H990" s="50"/>
      <c r="I990" s="50"/>
    </row>
    <row r="991" spans="3:9" x14ac:dyDescent="0.25">
      <c r="C991" t="s">
        <v>208</v>
      </c>
      <c r="D991" s="50">
        <v>1</v>
      </c>
      <c r="E991" s="50"/>
      <c r="F991" s="50"/>
      <c r="G991" s="50"/>
      <c r="H991" s="50"/>
      <c r="I991" s="50"/>
    </row>
    <row r="992" spans="3:9" x14ac:dyDescent="0.25">
      <c r="C992" t="s">
        <v>475</v>
      </c>
      <c r="D992" s="50">
        <v>1</v>
      </c>
      <c r="E992" s="50"/>
      <c r="F992" s="50"/>
      <c r="G992" s="50"/>
      <c r="H992" s="50"/>
      <c r="I992" s="50"/>
    </row>
    <row r="993" spans="3:9" x14ac:dyDescent="0.25">
      <c r="C993" t="s">
        <v>476</v>
      </c>
      <c r="D993" s="50">
        <v>1</v>
      </c>
      <c r="E993" s="50"/>
      <c r="F993" s="50"/>
      <c r="G993" s="50"/>
      <c r="H993" s="50"/>
      <c r="I993" s="50"/>
    </row>
    <row r="994" spans="3:9" x14ac:dyDescent="0.25">
      <c r="C994" t="s">
        <v>388</v>
      </c>
      <c r="D994" s="50">
        <v>1</v>
      </c>
      <c r="E994" s="50"/>
      <c r="F994" s="50"/>
      <c r="G994" s="50"/>
      <c r="H994" s="50"/>
      <c r="I994" s="50"/>
    </row>
    <row r="995" spans="3:9" x14ac:dyDescent="0.25">
      <c r="C995" t="s">
        <v>109</v>
      </c>
      <c r="D995" s="50">
        <v>1</v>
      </c>
      <c r="E995" s="50"/>
      <c r="F995" s="50"/>
      <c r="G995" s="50"/>
      <c r="H995" s="50"/>
      <c r="I995" s="50"/>
    </row>
    <row r="996" spans="3:9" x14ac:dyDescent="0.25">
      <c r="C996" t="s">
        <v>144</v>
      </c>
      <c r="D996" s="50">
        <v>1</v>
      </c>
      <c r="E996" s="50"/>
      <c r="F996" s="50"/>
      <c r="G996" s="50"/>
      <c r="H996" s="50"/>
      <c r="I996" s="50"/>
    </row>
    <row r="997" spans="3:9" x14ac:dyDescent="0.25">
      <c r="C997" t="s">
        <v>479</v>
      </c>
      <c r="D997" s="50">
        <v>1</v>
      </c>
      <c r="E997" s="50"/>
      <c r="F997" s="50"/>
      <c r="G997" s="50"/>
      <c r="H997" s="50"/>
      <c r="I997" s="50"/>
    </row>
    <row r="998" spans="3:9" x14ac:dyDescent="0.25">
      <c r="C998" t="s">
        <v>477</v>
      </c>
      <c r="D998" s="50">
        <v>1</v>
      </c>
      <c r="E998" s="50"/>
      <c r="F998" s="50"/>
      <c r="G998" s="50"/>
      <c r="H998" s="50"/>
      <c r="I998" s="50"/>
    </row>
    <row r="999" spans="3:9" x14ac:dyDescent="0.25">
      <c r="C999" t="s">
        <v>148</v>
      </c>
      <c r="D999" s="50">
        <v>1</v>
      </c>
      <c r="E999" s="50"/>
      <c r="F999" s="50"/>
      <c r="G999" s="50"/>
      <c r="H999" s="50"/>
      <c r="I999" s="50"/>
    </row>
    <row r="1000" spans="3:9" x14ac:dyDescent="0.25">
      <c r="C1000" t="s">
        <v>348</v>
      </c>
      <c r="D1000" s="50">
        <v>1</v>
      </c>
      <c r="E1000" s="50"/>
      <c r="F1000" s="50"/>
      <c r="G1000" s="50"/>
      <c r="H1000" s="50"/>
      <c r="I1000" s="50"/>
    </row>
    <row r="1001" spans="3:9" x14ac:dyDescent="0.25">
      <c r="C1001" t="s">
        <v>222</v>
      </c>
      <c r="D1001" s="50">
        <v>1</v>
      </c>
      <c r="E1001" s="50"/>
      <c r="F1001" s="50"/>
      <c r="G1001" s="50"/>
      <c r="H1001" s="50"/>
      <c r="I1001" s="50"/>
    </row>
    <row r="1002" spans="3:9" x14ac:dyDescent="0.25">
      <c r="C1002" t="s">
        <v>193</v>
      </c>
      <c r="D1002" s="50">
        <v>1</v>
      </c>
      <c r="E1002" s="50"/>
      <c r="F1002" s="50"/>
      <c r="G1002" s="50"/>
      <c r="H1002" s="50"/>
      <c r="I1002" s="50"/>
    </row>
    <row r="1003" spans="3:9" x14ac:dyDescent="0.25">
      <c r="C1003" t="s">
        <v>478</v>
      </c>
      <c r="D1003" s="50">
        <v>1</v>
      </c>
      <c r="E1003" s="50"/>
      <c r="F1003" s="50"/>
      <c r="G1003" s="50"/>
      <c r="H1003" s="50"/>
      <c r="I1003" s="50"/>
    </row>
    <row r="1004" spans="3:9" x14ac:dyDescent="0.25">
      <c r="C1004" t="s">
        <v>375</v>
      </c>
      <c r="D1004" s="50">
        <v>1</v>
      </c>
      <c r="E1004" s="50"/>
      <c r="F1004" s="50"/>
      <c r="G1004" s="50"/>
      <c r="H1004" s="50"/>
      <c r="I1004" s="50"/>
    </row>
    <row r="1005" spans="3:9" x14ac:dyDescent="0.25">
      <c r="C1005" t="s">
        <v>48</v>
      </c>
      <c r="D1005" s="50">
        <v>1</v>
      </c>
      <c r="E1005" s="50"/>
      <c r="F1005" s="50"/>
      <c r="G1005" s="50"/>
      <c r="H1005" s="50"/>
      <c r="I1005" s="50"/>
    </row>
    <row r="1006" spans="3:9" x14ac:dyDescent="0.25">
      <c r="C1006" t="s">
        <v>480</v>
      </c>
      <c r="D1006" s="50">
        <v>1</v>
      </c>
      <c r="E1006" s="50"/>
      <c r="F1006" s="50"/>
      <c r="G1006" s="50"/>
      <c r="H1006" s="50"/>
      <c r="I1006" s="50"/>
    </row>
    <row r="1007" spans="3:9" x14ac:dyDescent="0.25">
      <c r="C1007" t="s">
        <v>481</v>
      </c>
      <c r="D1007" s="50">
        <v>1</v>
      </c>
      <c r="E1007" s="50"/>
      <c r="F1007" s="50"/>
      <c r="G1007" s="50"/>
      <c r="H1007" s="50"/>
      <c r="I1007" s="50"/>
    </row>
    <row r="1008" spans="3:9" x14ac:dyDescent="0.25">
      <c r="C1008" t="s">
        <v>233</v>
      </c>
      <c r="D1008" s="50">
        <v>1</v>
      </c>
      <c r="E1008" s="50"/>
      <c r="F1008" s="50"/>
      <c r="G1008" s="50"/>
      <c r="H1008" s="50"/>
      <c r="I1008" s="50"/>
    </row>
    <row r="1009" spans="3:9" x14ac:dyDescent="0.25">
      <c r="C1009" t="s">
        <v>262</v>
      </c>
      <c r="D1009" s="50">
        <v>1</v>
      </c>
      <c r="E1009" s="50"/>
      <c r="F1009" s="50"/>
      <c r="G1009" s="50"/>
      <c r="H1009" s="50"/>
      <c r="I1009" s="50"/>
    </row>
    <row r="1010" spans="3:9" x14ac:dyDescent="0.25">
      <c r="C1010" t="s">
        <v>219</v>
      </c>
      <c r="D1010" s="50">
        <v>1</v>
      </c>
      <c r="E1010" s="50"/>
      <c r="F1010" s="50"/>
      <c r="G1010" s="50"/>
      <c r="H1010" s="50"/>
      <c r="I1010" s="50"/>
    </row>
    <row r="1011" spans="3:9" x14ac:dyDescent="0.25">
      <c r="C1011" t="s">
        <v>397</v>
      </c>
      <c r="D1011" s="50">
        <v>1</v>
      </c>
      <c r="E1011" s="50"/>
      <c r="F1011" s="50"/>
      <c r="G1011" s="50"/>
      <c r="H1011" s="50"/>
      <c r="I1011" s="50"/>
    </row>
    <row r="1012" spans="3:9" x14ac:dyDescent="0.25">
      <c r="C1012" t="s">
        <v>301</v>
      </c>
      <c r="D1012" s="50">
        <v>1</v>
      </c>
      <c r="E1012" s="50"/>
      <c r="F1012" s="50"/>
      <c r="G1012" s="50"/>
      <c r="H1012" s="50"/>
      <c r="I1012" s="50"/>
    </row>
    <row r="1013" spans="3:9" x14ac:dyDescent="0.25">
      <c r="C1013" t="s">
        <v>482</v>
      </c>
      <c r="D1013" s="50">
        <v>1</v>
      </c>
      <c r="E1013" s="50"/>
      <c r="F1013" s="50"/>
      <c r="G1013" s="50"/>
      <c r="H1013" s="50"/>
      <c r="I1013" s="50"/>
    </row>
    <row r="1014" spans="3:9" x14ac:dyDescent="0.25">
      <c r="C1014" t="s">
        <v>483</v>
      </c>
      <c r="D1014" s="50">
        <v>1</v>
      </c>
      <c r="E1014" s="50"/>
      <c r="F1014" s="50"/>
      <c r="G1014" s="50"/>
      <c r="H1014" s="50"/>
      <c r="I1014" s="50"/>
    </row>
    <row r="1015" spans="3:9" x14ac:dyDescent="0.25">
      <c r="C1015" t="s">
        <v>484</v>
      </c>
      <c r="D1015" s="50">
        <v>1</v>
      </c>
      <c r="E1015" s="50"/>
      <c r="F1015" s="50"/>
      <c r="G1015" s="50"/>
      <c r="H1015" s="50"/>
      <c r="I1015" s="50"/>
    </row>
    <row r="1016" spans="3:9" x14ac:dyDescent="0.25">
      <c r="C1016" t="s">
        <v>84</v>
      </c>
      <c r="D1016" s="50">
        <v>1</v>
      </c>
      <c r="E1016" s="50"/>
      <c r="F1016" s="50"/>
      <c r="G1016" s="50"/>
      <c r="H1016" s="50"/>
      <c r="I1016" s="50"/>
    </row>
    <row r="1017" spans="3:9" x14ac:dyDescent="0.25">
      <c r="C1017" t="s">
        <v>485</v>
      </c>
      <c r="D1017" s="50">
        <v>1</v>
      </c>
      <c r="E1017" s="50"/>
      <c r="F1017" s="50"/>
      <c r="G1017" s="50"/>
      <c r="H1017" s="50"/>
      <c r="I1017" s="50"/>
    </row>
    <row r="1018" spans="3:9" x14ac:dyDescent="0.25">
      <c r="C1018" t="s">
        <v>221</v>
      </c>
      <c r="D1018" s="50">
        <v>1</v>
      </c>
      <c r="E1018" s="50"/>
      <c r="F1018" s="50"/>
      <c r="G1018" s="50"/>
      <c r="H1018" s="50"/>
      <c r="I1018" s="50"/>
    </row>
    <row r="1019" spans="3:9" x14ac:dyDescent="0.25">
      <c r="C1019" t="s">
        <v>200</v>
      </c>
      <c r="D1019" s="50">
        <v>1</v>
      </c>
      <c r="E1019" s="50"/>
      <c r="F1019" s="50"/>
      <c r="G1019" s="50"/>
      <c r="H1019" s="50"/>
      <c r="I1019" s="50"/>
    </row>
    <row r="1020" spans="3:9" x14ac:dyDescent="0.25">
      <c r="C1020" t="s">
        <v>374</v>
      </c>
      <c r="D1020" s="50">
        <v>1</v>
      </c>
      <c r="E1020" s="50"/>
      <c r="F1020" s="50"/>
      <c r="G1020" s="50"/>
      <c r="H1020" s="50"/>
      <c r="I1020" s="50"/>
    </row>
    <row r="1021" spans="3:9" x14ac:dyDescent="0.25">
      <c r="C1021" t="s">
        <v>245</v>
      </c>
      <c r="D1021" s="50">
        <v>1</v>
      </c>
      <c r="E1021" s="50"/>
      <c r="F1021" s="50"/>
      <c r="G1021" s="50"/>
      <c r="H1021" s="50"/>
      <c r="I1021" s="50"/>
    </row>
    <row r="1022" spans="3:9" x14ac:dyDescent="0.25">
      <c r="C1022" t="s">
        <v>224</v>
      </c>
      <c r="D1022" s="50">
        <v>1</v>
      </c>
      <c r="E1022" s="50"/>
      <c r="F1022" s="50"/>
      <c r="G1022" s="50"/>
      <c r="H1022" s="50"/>
      <c r="I1022" s="50"/>
    </row>
    <row r="1023" spans="3:9" x14ac:dyDescent="0.25">
      <c r="C1023" t="s">
        <v>73</v>
      </c>
      <c r="D1023" s="50">
        <v>1</v>
      </c>
      <c r="E1023" s="50"/>
      <c r="F1023" s="50"/>
      <c r="G1023" s="50"/>
      <c r="H1023" s="50"/>
      <c r="I1023" s="50"/>
    </row>
    <row r="1024" spans="3:9" x14ac:dyDescent="0.25">
      <c r="C1024" t="s">
        <v>488</v>
      </c>
      <c r="D1024" s="50">
        <v>1</v>
      </c>
      <c r="E1024" s="50"/>
      <c r="F1024" s="50"/>
      <c r="G1024" s="50"/>
      <c r="H1024" s="50"/>
      <c r="I1024" s="50"/>
    </row>
    <row r="1025" spans="3:9" x14ac:dyDescent="0.25">
      <c r="C1025" t="s">
        <v>174</v>
      </c>
      <c r="D1025" s="50">
        <v>1</v>
      </c>
      <c r="E1025" s="50"/>
      <c r="F1025" s="50"/>
      <c r="G1025" s="50"/>
      <c r="H1025" s="50"/>
      <c r="I1025" s="50"/>
    </row>
    <row r="1026" spans="3:9" x14ac:dyDescent="0.25">
      <c r="C1026" t="s">
        <v>328</v>
      </c>
      <c r="D1026" s="50">
        <v>1</v>
      </c>
      <c r="E1026" s="50"/>
      <c r="F1026" s="50"/>
      <c r="G1026" s="50"/>
      <c r="H1026" s="50"/>
      <c r="I1026" s="50"/>
    </row>
    <row r="1027" spans="3:9" x14ac:dyDescent="0.25">
      <c r="C1027" t="s">
        <v>490</v>
      </c>
      <c r="D1027" s="50">
        <v>1</v>
      </c>
      <c r="E1027" s="50"/>
      <c r="F1027" s="50"/>
      <c r="G1027" s="50"/>
      <c r="H1027" s="50"/>
      <c r="I1027" s="50"/>
    </row>
    <row r="1028" spans="3:9" x14ac:dyDescent="0.25">
      <c r="C1028" t="s">
        <v>251</v>
      </c>
      <c r="D1028" s="50">
        <v>1</v>
      </c>
      <c r="E1028" s="50"/>
      <c r="F1028" s="50"/>
      <c r="G1028" s="50"/>
      <c r="H1028" s="50"/>
      <c r="I1028" s="50"/>
    </row>
    <row r="1029" spans="3:9" x14ac:dyDescent="0.25">
      <c r="C1029" t="s">
        <v>491</v>
      </c>
      <c r="D1029" s="50">
        <v>1</v>
      </c>
      <c r="E1029" s="50"/>
      <c r="F1029" s="50"/>
      <c r="G1029" s="50"/>
      <c r="H1029" s="50"/>
      <c r="I1029" s="50"/>
    </row>
    <row r="1030" spans="3:9" x14ac:dyDescent="0.25">
      <c r="C1030" t="s">
        <v>156</v>
      </c>
      <c r="D1030" s="50">
        <v>1</v>
      </c>
      <c r="E1030" s="50"/>
      <c r="F1030" s="50"/>
      <c r="G1030" s="50"/>
      <c r="H1030" s="50"/>
      <c r="I1030" s="50"/>
    </row>
    <row r="1031" spans="3:9" x14ac:dyDescent="0.25">
      <c r="C1031" t="s">
        <v>372</v>
      </c>
      <c r="D1031" s="50">
        <v>1</v>
      </c>
      <c r="E1031" s="50"/>
      <c r="F1031" s="50"/>
      <c r="G1031" s="50"/>
      <c r="H1031" s="50"/>
      <c r="I1031" s="50"/>
    </row>
    <row r="1032" spans="3:9" x14ac:dyDescent="0.25">
      <c r="C1032" t="s">
        <v>424</v>
      </c>
      <c r="D1032" s="50">
        <v>1</v>
      </c>
      <c r="E1032" s="50"/>
      <c r="F1032" s="50"/>
      <c r="G1032" s="50"/>
      <c r="H1032" s="50"/>
      <c r="I1032" s="50"/>
    </row>
    <row r="1033" spans="3:9" x14ac:dyDescent="0.25">
      <c r="C1033" t="s">
        <v>413</v>
      </c>
      <c r="D1033" s="50">
        <v>1</v>
      </c>
      <c r="E1033" s="50"/>
      <c r="F1033" s="50"/>
      <c r="G1033" s="50"/>
      <c r="H1033" s="50"/>
      <c r="I1033" s="50"/>
    </row>
    <row r="1034" spans="3:9" x14ac:dyDescent="0.25">
      <c r="C1034" t="s">
        <v>492</v>
      </c>
      <c r="D1034" s="50">
        <v>1</v>
      </c>
      <c r="E1034" s="50"/>
      <c r="F1034" s="50"/>
      <c r="G1034" s="50"/>
      <c r="H1034" s="50"/>
      <c r="I1034" s="50"/>
    </row>
    <row r="1035" spans="3:9" x14ac:dyDescent="0.25">
      <c r="C1035" t="s">
        <v>484</v>
      </c>
      <c r="D1035" s="50">
        <v>1</v>
      </c>
      <c r="E1035" s="50"/>
      <c r="F1035" s="50"/>
      <c r="G1035" s="50"/>
      <c r="H1035" s="50"/>
      <c r="I1035" s="50"/>
    </row>
    <row r="1036" spans="3:9" x14ac:dyDescent="0.25">
      <c r="C1036" t="s">
        <v>13</v>
      </c>
      <c r="D1036" s="50">
        <v>1</v>
      </c>
      <c r="E1036" s="50"/>
      <c r="F1036" s="50"/>
      <c r="G1036" s="50"/>
      <c r="H1036" s="50"/>
      <c r="I1036" s="50"/>
    </row>
    <row r="1037" spans="3:9" x14ac:dyDescent="0.25">
      <c r="C1037" t="s">
        <v>232</v>
      </c>
      <c r="D1037" s="50">
        <v>1</v>
      </c>
      <c r="E1037" s="50"/>
      <c r="F1037" s="50"/>
      <c r="G1037" s="50"/>
      <c r="H1037" s="50"/>
      <c r="I1037" s="50"/>
    </row>
    <row r="1038" spans="3:9" x14ac:dyDescent="0.25">
      <c r="C1038" t="s">
        <v>526</v>
      </c>
      <c r="D1038" s="50">
        <v>1</v>
      </c>
      <c r="E1038" s="50"/>
      <c r="F1038" s="50"/>
      <c r="G1038" s="50"/>
      <c r="H1038" s="50"/>
      <c r="I1038" s="50"/>
    </row>
    <row r="1039" spans="3:9" x14ac:dyDescent="0.25">
      <c r="C1039" t="s">
        <v>171</v>
      </c>
      <c r="D1039" s="50">
        <v>1</v>
      </c>
      <c r="E1039" s="50"/>
      <c r="F1039" s="50"/>
      <c r="G1039" s="50"/>
      <c r="H1039" s="50"/>
      <c r="I1039" s="50"/>
    </row>
    <row r="1040" spans="3:9" x14ac:dyDescent="0.25">
      <c r="C1040" t="s">
        <v>29</v>
      </c>
      <c r="D1040" s="50">
        <v>1</v>
      </c>
      <c r="E1040" s="50"/>
      <c r="F1040" s="50"/>
      <c r="G1040" s="50"/>
      <c r="H1040" s="50"/>
      <c r="I1040" s="50"/>
    </row>
    <row r="1041" spans="3:9" x14ac:dyDescent="0.25">
      <c r="C1041" t="s">
        <v>157</v>
      </c>
      <c r="D1041" s="50">
        <v>1</v>
      </c>
      <c r="E1041" s="50"/>
      <c r="F1041" s="50"/>
      <c r="G1041" s="50"/>
      <c r="H1041" s="50"/>
      <c r="I1041" s="50"/>
    </row>
    <row r="1042" spans="3:9" x14ac:dyDescent="0.25">
      <c r="C1042" t="s">
        <v>44</v>
      </c>
      <c r="D1042" s="50">
        <v>1</v>
      </c>
      <c r="E1042" s="50"/>
      <c r="F1042" s="50"/>
      <c r="G1042" s="50"/>
      <c r="H1042" s="50"/>
      <c r="I1042" s="50"/>
    </row>
    <row r="1043" spans="3:9" x14ac:dyDescent="0.25">
      <c r="C1043" t="s">
        <v>69</v>
      </c>
      <c r="D1043" s="50">
        <v>1</v>
      </c>
      <c r="E1043" s="50"/>
      <c r="F1043" s="50"/>
      <c r="G1043" s="50"/>
      <c r="H1043" s="50"/>
      <c r="I1043" s="50"/>
    </row>
    <row r="1044" spans="3:9" x14ac:dyDescent="0.25">
      <c r="C1044" t="s">
        <v>365</v>
      </c>
      <c r="D1044" s="50">
        <v>1</v>
      </c>
      <c r="E1044" s="50"/>
      <c r="F1044" s="50"/>
      <c r="G1044" s="50"/>
      <c r="H1044" s="50"/>
      <c r="I1044" s="50"/>
    </row>
    <row r="1045" spans="3:9" x14ac:dyDescent="0.25">
      <c r="C1045" t="s">
        <v>380</v>
      </c>
      <c r="D1045" s="50">
        <v>1</v>
      </c>
      <c r="E1045" s="50"/>
      <c r="F1045" s="50"/>
      <c r="G1045" s="50"/>
      <c r="H1045" s="50"/>
      <c r="I1045" s="50"/>
    </row>
    <row r="1046" spans="3:9" x14ac:dyDescent="0.25">
      <c r="C1046" t="s">
        <v>522</v>
      </c>
      <c r="D1046" s="50">
        <v>1</v>
      </c>
      <c r="E1046" s="50"/>
      <c r="F1046" s="50"/>
      <c r="G1046" s="50"/>
      <c r="H1046" s="50"/>
      <c r="I1046" s="50"/>
    </row>
    <row r="1047" spans="3:9" x14ac:dyDescent="0.25">
      <c r="C1047" t="s">
        <v>496</v>
      </c>
      <c r="D1047" s="50">
        <v>1</v>
      </c>
      <c r="E1047" s="50"/>
      <c r="F1047" s="50"/>
      <c r="G1047" s="50"/>
      <c r="H1047" s="50"/>
      <c r="I1047" s="50"/>
    </row>
    <row r="1048" spans="3:9" x14ac:dyDescent="0.25">
      <c r="C1048" t="s">
        <v>131</v>
      </c>
      <c r="D1048" s="50">
        <v>1</v>
      </c>
      <c r="E1048" s="50"/>
      <c r="F1048" s="50"/>
      <c r="G1048" s="50"/>
      <c r="H1048" s="50"/>
      <c r="I1048" s="50"/>
    </row>
    <row r="1049" spans="3:9" x14ac:dyDescent="0.25">
      <c r="C1049" t="s">
        <v>434</v>
      </c>
      <c r="D1049" s="50">
        <v>1</v>
      </c>
      <c r="E1049" s="50"/>
      <c r="F1049" s="50"/>
      <c r="G1049" s="50"/>
      <c r="H1049" s="50"/>
      <c r="I1049" s="50"/>
    </row>
    <row r="1050" spans="3:9" x14ac:dyDescent="0.25">
      <c r="C1050" t="s">
        <v>88</v>
      </c>
      <c r="D1050" s="50">
        <v>1</v>
      </c>
      <c r="E1050" s="50"/>
      <c r="F1050" s="50"/>
      <c r="G1050" s="50"/>
      <c r="H1050" s="50"/>
      <c r="I1050" s="50"/>
    </row>
    <row r="1051" spans="3:9" x14ac:dyDescent="0.25">
      <c r="C1051" t="s">
        <v>405</v>
      </c>
      <c r="D1051" s="50">
        <v>1</v>
      </c>
      <c r="E1051" s="50"/>
      <c r="F1051" s="50"/>
      <c r="G1051" s="50"/>
      <c r="H1051" s="50"/>
      <c r="I1051" s="50"/>
    </row>
    <row r="1052" spans="3:9" x14ac:dyDescent="0.25">
      <c r="C1052" t="s">
        <v>202</v>
      </c>
      <c r="D1052" s="50">
        <v>1</v>
      </c>
      <c r="E1052" s="50"/>
      <c r="F1052" s="50"/>
      <c r="G1052" s="50"/>
      <c r="H1052" s="50"/>
      <c r="I1052" s="50"/>
    </row>
    <row r="1053" spans="3:9" x14ac:dyDescent="0.25">
      <c r="C1053" t="s">
        <v>423</v>
      </c>
      <c r="D1053" s="50">
        <v>1</v>
      </c>
      <c r="E1053" s="50"/>
      <c r="F1053" s="50"/>
      <c r="G1053" s="50"/>
      <c r="H1053" s="50"/>
      <c r="I1053" s="50"/>
    </row>
    <row r="1054" spans="3:9" x14ac:dyDescent="0.25">
      <c r="C1054" t="s">
        <v>498</v>
      </c>
      <c r="D1054" s="50">
        <v>1</v>
      </c>
      <c r="E1054" s="50"/>
      <c r="F1054" s="50"/>
      <c r="G1054" s="50"/>
      <c r="H1054" s="50"/>
      <c r="I1054" s="50"/>
    </row>
    <row r="1055" spans="3:9" x14ac:dyDescent="0.25">
      <c r="C1055" t="s">
        <v>326</v>
      </c>
      <c r="D1055" s="50">
        <v>1</v>
      </c>
      <c r="E1055" s="50"/>
      <c r="F1055" s="50"/>
      <c r="G1055" s="50"/>
      <c r="H1055" s="50"/>
      <c r="I1055" s="50"/>
    </row>
    <row r="1056" spans="3:9" x14ac:dyDescent="0.25">
      <c r="C1056" t="s">
        <v>497</v>
      </c>
      <c r="D1056" s="50">
        <v>1</v>
      </c>
      <c r="E1056" s="50"/>
      <c r="F1056" s="50"/>
      <c r="G1056" s="50"/>
      <c r="H1056" s="50"/>
      <c r="I1056" s="50"/>
    </row>
    <row r="1057" spans="3:9" x14ac:dyDescent="0.25">
      <c r="C1057" t="s">
        <v>111</v>
      </c>
      <c r="D1057" s="50">
        <v>1</v>
      </c>
      <c r="E1057" s="50"/>
      <c r="F1057" s="50"/>
      <c r="G1057" s="50"/>
      <c r="H1057" s="50"/>
      <c r="I1057" s="50"/>
    </row>
    <row r="1058" spans="3:9" x14ac:dyDescent="0.25">
      <c r="C1058" t="s">
        <v>197</v>
      </c>
      <c r="D1058" s="50">
        <v>1</v>
      </c>
      <c r="E1058" s="50"/>
      <c r="F1058" s="50"/>
      <c r="G1058" s="50"/>
      <c r="H1058" s="50"/>
      <c r="I1058" s="50"/>
    </row>
    <row r="1059" spans="3:9" x14ac:dyDescent="0.25">
      <c r="C1059" t="s">
        <v>386</v>
      </c>
      <c r="D1059" s="50">
        <v>1</v>
      </c>
      <c r="E1059" s="50"/>
      <c r="F1059" s="50"/>
      <c r="G1059" s="50"/>
      <c r="H1059" s="50"/>
      <c r="I1059" s="50"/>
    </row>
    <row r="1060" spans="3:9" x14ac:dyDescent="0.25">
      <c r="C1060" t="s">
        <v>114</v>
      </c>
      <c r="D1060" s="50">
        <v>1</v>
      </c>
      <c r="E1060" s="50"/>
      <c r="F1060" s="50"/>
      <c r="G1060" s="50"/>
      <c r="H1060" s="50"/>
      <c r="I1060" s="50"/>
    </row>
    <row r="1061" spans="3:9" x14ac:dyDescent="0.25">
      <c r="C1061" t="s">
        <v>359</v>
      </c>
      <c r="D1061" s="50">
        <v>1</v>
      </c>
      <c r="E1061" s="50"/>
      <c r="F1061" s="50"/>
      <c r="G1061" s="50"/>
      <c r="H1061" s="50"/>
      <c r="I1061" s="50"/>
    </row>
    <row r="1062" spans="3:9" x14ac:dyDescent="0.25">
      <c r="C1062" t="s">
        <v>42</v>
      </c>
      <c r="D1062" s="50">
        <v>1</v>
      </c>
      <c r="E1062" s="50"/>
      <c r="F1062" s="50"/>
      <c r="G1062" s="50"/>
      <c r="H1062" s="50"/>
      <c r="I1062" s="50"/>
    </row>
    <row r="1063" spans="3:9" x14ac:dyDescent="0.25">
      <c r="C1063" t="s">
        <v>332</v>
      </c>
      <c r="D1063" s="50">
        <v>1</v>
      </c>
      <c r="E1063" s="50"/>
      <c r="F1063" s="50"/>
      <c r="G1063" s="50"/>
      <c r="H1063" s="50"/>
      <c r="I1063" s="50"/>
    </row>
    <row r="1064" spans="3:9" x14ac:dyDescent="0.25">
      <c r="C1064" t="s">
        <v>298</v>
      </c>
      <c r="D1064" s="50">
        <v>1</v>
      </c>
      <c r="E1064" s="50"/>
      <c r="F1064" s="50"/>
      <c r="G1064" s="50"/>
      <c r="H1064" s="50"/>
      <c r="I1064" s="50"/>
    </row>
    <row r="1065" spans="3:9" x14ac:dyDescent="0.25">
      <c r="C1065" t="s">
        <v>194</v>
      </c>
      <c r="D1065" s="50">
        <v>1</v>
      </c>
      <c r="E1065" s="50"/>
      <c r="F1065" s="50"/>
      <c r="G1065" s="50"/>
      <c r="H1065" s="50"/>
      <c r="I1065" s="50"/>
    </row>
    <row r="1066" spans="3:9" x14ac:dyDescent="0.25">
      <c r="C1066" t="s">
        <v>499</v>
      </c>
      <c r="D1066" s="50">
        <v>1</v>
      </c>
      <c r="E1066" s="50"/>
      <c r="F1066" s="50"/>
      <c r="G1066" s="50"/>
      <c r="H1066" s="50"/>
      <c r="I1066" s="50"/>
    </row>
    <row r="1067" spans="3:9" x14ac:dyDescent="0.25">
      <c r="C1067" t="s">
        <v>501</v>
      </c>
      <c r="D1067" s="50">
        <v>1</v>
      </c>
      <c r="E1067" s="50"/>
      <c r="F1067" s="50"/>
      <c r="G1067" s="50"/>
      <c r="H1067" s="50"/>
      <c r="I1067" s="50"/>
    </row>
    <row r="1068" spans="3:9" x14ac:dyDescent="0.25">
      <c r="C1068" t="s">
        <v>277</v>
      </c>
      <c r="D1068" s="50">
        <v>1</v>
      </c>
      <c r="E1068" s="50"/>
      <c r="F1068" s="50"/>
      <c r="G1068" s="50"/>
      <c r="H1068" s="50"/>
      <c r="I1068" s="50"/>
    </row>
    <row r="1069" spans="3:9" x14ac:dyDescent="0.25">
      <c r="C1069" t="s">
        <v>502</v>
      </c>
      <c r="D1069" s="50">
        <v>1</v>
      </c>
      <c r="E1069" s="50"/>
      <c r="F1069" s="50"/>
      <c r="G1069" s="50"/>
      <c r="H1069" s="50"/>
      <c r="I1069" s="50"/>
    </row>
    <row r="1070" spans="3:9" x14ac:dyDescent="0.25">
      <c r="C1070" t="s">
        <v>409</v>
      </c>
      <c r="D1070" s="50">
        <v>1</v>
      </c>
      <c r="E1070" s="50"/>
      <c r="F1070" s="50"/>
      <c r="G1070" s="50"/>
      <c r="H1070" s="50"/>
      <c r="I1070" s="50"/>
    </row>
    <row r="1071" spans="3:9" x14ac:dyDescent="0.25">
      <c r="C1071" t="s">
        <v>166</v>
      </c>
      <c r="D1071" s="50">
        <v>1</v>
      </c>
      <c r="E1071" s="50"/>
      <c r="F1071" s="50"/>
      <c r="G1071" s="50"/>
      <c r="H1071" s="50"/>
      <c r="I1071" s="50"/>
    </row>
    <row r="1072" spans="3:9" x14ac:dyDescent="0.25">
      <c r="C1072" t="s">
        <v>279</v>
      </c>
      <c r="D1072" s="50">
        <v>1</v>
      </c>
      <c r="E1072" s="50"/>
      <c r="F1072" s="50"/>
      <c r="G1072" s="50"/>
      <c r="H1072" s="50"/>
      <c r="I1072" s="50"/>
    </row>
    <row r="1073" spans="3:9" x14ac:dyDescent="0.25">
      <c r="C1073" t="s">
        <v>119</v>
      </c>
      <c r="D1073" s="50">
        <v>1</v>
      </c>
      <c r="E1073" s="50"/>
      <c r="F1073" s="50"/>
      <c r="G1073" s="50"/>
      <c r="H1073" s="50"/>
      <c r="I1073" s="50"/>
    </row>
    <row r="1074" spans="3:9" x14ac:dyDescent="0.25">
      <c r="C1074" t="s">
        <v>503</v>
      </c>
      <c r="D1074" s="50">
        <v>1</v>
      </c>
      <c r="E1074" s="50"/>
      <c r="F1074" s="50"/>
      <c r="G1074" s="50"/>
      <c r="H1074" s="50"/>
      <c r="I1074" s="50"/>
    </row>
    <row r="1075" spans="3:9" x14ac:dyDescent="0.25">
      <c r="C1075" t="s">
        <v>373</v>
      </c>
      <c r="D1075" s="50">
        <v>1</v>
      </c>
      <c r="E1075" s="50"/>
      <c r="F1075" s="50"/>
      <c r="G1075" s="50"/>
      <c r="H1075" s="50"/>
      <c r="I1075" s="50"/>
    </row>
    <row r="1076" spans="3:9" x14ac:dyDescent="0.25">
      <c r="C1076" t="s">
        <v>505</v>
      </c>
      <c r="D1076" s="50">
        <v>1</v>
      </c>
      <c r="E1076" s="50"/>
      <c r="F1076" s="50"/>
      <c r="G1076" s="50"/>
      <c r="H1076" s="50"/>
      <c r="I1076" s="50"/>
    </row>
    <row r="1077" spans="3:9" x14ac:dyDescent="0.25">
      <c r="C1077" t="s">
        <v>291</v>
      </c>
      <c r="D1077" s="50">
        <v>1</v>
      </c>
      <c r="E1077" s="50"/>
      <c r="F1077" s="50"/>
      <c r="G1077" s="50"/>
      <c r="H1077" s="50"/>
      <c r="I1077" s="50"/>
    </row>
    <row r="1078" spans="3:9" x14ac:dyDescent="0.25">
      <c r="C1078" t="s">
        <v>504</v>
      </c>
      <c r="D1078" s="50">
        <v>1</v>
      </c>
      <c r="E1078" s="50"/>
      <c r="F1078" s="50"/>
      <c r="G1078" s="50"/>
      <c r="H1078" s="50"/>
      <c r="I1078" s="50"/>
    </row>
    <row r="1079" spans="3:9" x14ac:dyDescent="0.25">
      <c r="C1079" t="s">
        <v>126</v>
      </c>
      <c r="D1079" s="50">
        <v>1</v>
      </c>
      <c r="E1079" s="50"/>
      <c r="F1079" s="50"/>
      <c r="G1079" s="50"/>
      <c r="H1079" s="50"/>
      <c r="I1079" s="50"/>
    </row>
    <row r="1080" spans="3:9" x14ac:dyDescent="0.25">
      <c r="C1080" t="s">
        <v>294</v>
      </c>
      <c r="D1080" s="50">
        <v>1</v>
      </c>
      <c r="E1080" s="50"/>
      <c r="F1080" s="50"/>
      <c r="G1080" s="50"/>
      <c r="H1080" s="50"/>
      <c r="I1080" s="50"/>
    </row>
    <row r="1081" spans="3:9" x14ac:dyDescent="0.25">
      <c r="C1081" t="s">
        <v>18</v>
      </c>
      <c r="D1081" s="50">
        <v>1</v>
      </c>
      <c r="E1081" s="50"/>
      <c r="F1081" s="50"/>
      <c r="G1081" s="50"/>
      <c r="H1081" s="50"/>
      <c r="I1081" s="50"/>
    </row>
    <row r="1082" spans="3:9" x14ac:dyDescent="0.25">
      <c r="C1082" t="s">
        <v>218</v>
      </c>
      <c r="D1082" s="50">
        <v>1</v>
      </c>
      <c r="E1082" s="50"/>
      <c r="F1082" s="50"/>
      <c r="G1082" s="50"/>
      <c r="H1082" s="50"/>
      <c r="I1082" s="50"/>
    </row>
    <row r="1083" spans="3:9" x14ac:dyDescent="0.25">
      <c r="C1083" t="s">
        <v>217</v>
      </c>
      <c r="D1083" s="50">
        <v>1</v>
      </c>
      <c r="E1083" s="50"/>
      <c r="F1083" s="50"/>
      <c r="G1083" s="50"/>
      <c r="H1083" s="50"/>
      <c r="I1083" s="50"/>
    </row>
    <row r="1084" spans="3:9" x14ac:dyDescent="0.25">
      <c r="C1084" t="s">
        <v>322</v>
      </c>
      <c r="D1084" s="50">
        <v>1</v>
      </c>
      <c r="E1084" s="50"/>
      <c r="F1084" s="50"/>
      <c r="G1084" s="50"/>
      <c r="H1084" s="50"/>
      <c r="I1084" s="50"/>
    </row>
    <row r="1085" spans="3:9" x14ac:dyDescent="0.25">
      <c r="C1085" t="s">
        <v>543</v>
      </c>
      <c r="D1085" s="50">
        <v>1</v>
      </c>
      <c r="E1085" s="50"/>
      <c r="F1085" s="50"/>
      <c r="G1085" s="50"/>
      <c r="H1085" s="50"/>
      <c r="I1085" s="50"/>
    </row>
    <row r="1086" spans="3:9" x14ac:dyDescent="0.25">
      <c r="C1086" t="s">
        <v>329</v>
      </c>
      <c r="D1086" s="50">
        <v>1</v>
      </c>
      <c r="E1086" s="50"/>
      <c r="F1086" s="50"/>
      <c r="G1086" s="50"/>
      <c r="H1086" s="50"/>
      <c r="I1086" s="50"/>
    </row>
    <row r="1087" spans="3:9" x14ac:dyDescent="0.25">
      <c r="C1087" t="s">
        <v>97</v>
      </c>
      <c r="D1087" s="50">
        <v>1</v>
      </c>
      <c r="E1087" s="50"/>
      <c r="F1087" s="50"/>
      <c r="G1087" s="50"/>
      <c r="H1087" s="50"/>
      <c r="I1087" s="50"/>
    </row>
    <row r="1088" spans="3:9" x14ac:dyDescent="0.25">
      <c r="C1088" t="s">
        <v>62</v>
      </c>
      <c r="D1088" s="50">
        <v>1</v>
      </c>
      <c r="E1088" s="50"/>
      <c r="F1088" s="50"/>
      <c r="G1088" s="50"/>
      <c r="H1088" s="50"/>
      <c r="I1088" s="50"/>
    </row>
    <row r="1089" spans="3:9" x14ac:dyDescent="0.25">
      <c r="C1089" t="s">
        <v>253</v>
      </c>
      <c r="D1089" s="50">
        <v>1</v>
      </c>
      <c r="E1089" s="50"/>
      <c r="F1089" s="50"/>
      <c r="G1089" s="50"/>
      <c r="H1089" s="50"/>
      <c r="I1089" s="50"/>
    </row>
    <row r="1090" spans="3:9" x14ac:dyDescent="0.25">
      <c r="C1090" t="s">
        <v>182</v>
      </c>
      <c r="D1090" s="50">
        <v>1</v>
      </c>
      <c r="E1090" s="50"/>
      <c r="F1090" s="50"/>
      <c r="G1090" s="50"/>
      <c r="H1090" s="50"/>
      <c r="I1090" s="50"/>
    </row>
    <row r="1091" spans="3:9" x14ac:dyDescent="0.25">
      <c r="C1091" t="s">
        <v>443</v>
      </c>
      <c r="D1091" s="50">
        <v>1</v>
      </c>
      <c r="E1091" s="50"/>
      <c r="F1091" s="50"/>
      <c r="G1091" s="50"/>
      <c r="H1091" s="50"/>
      <c r="I1091" s="50"/>
    </row>
    <row r="1092" spans="3:9" x14ac:dyDescent="0.25">
      <c r="C1092" t="s">
        <v>184</v>
      </c>
      <c r="D1092" s="50">
        <v>1</v>
      </c>
      <c r="E1092" s="50"/>
      <c r="F1092" s="50"/>
      <c r="G1092" s="50"/>
      <c r="H1092" s="50"/>
      <c r="I1092" s="50"/>
    </row>
    <row r="1093" spans="3:9" x14ac:dyDescent="0.25">
      <c r="C1093" t="s">
        <v>509</v>
      </c>
      <c r="D1093" s="50">
        <v>1</v>
      </c>
      <c r="E1093" s="50"/>
      <c r="F1093" s="50"/>
      <c r="G1093" s="50"/>
      <c r="H1093" s="50"/>
      <c r="I1093" s="50"/>
    </row>
    <row r="1094" spans="3:9" x14ac:dyDescent="0.25">
      <c r="C1094" t="s">
        <v>57</v>
      </c>
      <c r="D1094" s="50">
        <v>1</v>
      </c>
      <c r="E1094" s="50"/>
      <c r="F1094" s="50"/>
      <c r="G1094" s="50"/>
      <c r="H1094" s="50"/>
      <c r="I1094" s="50"/>
    </row>
    <row r="1095" spans="3:9" x14ac:dyDescent="0.25">
      <c r="C1095" t="s">
        <v>206</v>
      </c>
      <c r="D1095" s="50">
        <v>1</v>
      </c>
      <c r="E1095" s="50"/>
      <c r="F1095" s="50"/>
      <c r="G1095" s="50"/>
      <c r="H1095" s="50"/>
      <c r="I1095" s="50"/>
    </row>
    <row r="1096" spans="3:9" x14ac:dyDescent="0.25">
      <c r="C1096" t="s">
        <v>511</v>
      </c>
      <c r="D1096" s="50">
        <v>1</v>
      </c>
      <c r="E1096" s="50"/>
      <c r="F1096" s="50"/>
      <c r="G1096" s="50"/>
      <c r="H1096" s="50"/>
      <c r="I1096" s="50"/>
    </row>
    <row r="1097" spans="3:9" x14ac:dyDescent="0.25">
      <c r="C1097" t="s">
        <v>269</v>
      </c>
      <c r="D1097" s="50">
        <v>1</v>
      </c>
      <c r="E1097" s="50"/>
      <c r="F1097" s="50"/>
      <c r="G1097" s="50"/>
      <c r="H1097" s="50"/>
      <c r="I1097" s="50"/>
    </row>
    <row r="1098" spans="3:9" x14ac:dyDescent="0.25">
      <c r="C1098" t="s">
        <v>512</v>
      </c>
      <c r="D1098" s="50">
        <v>1</v>
      </c>
      <c r="E1098" s="50"/>
      <c r="F1098" s="50"/>
      <c r="G1098" s="50"/>
      <c r="H1098" s="50"/>
      <c r="I1098" s="50"/>
    </row>
    <row r="1099" spans="3:9" x14ac:dyDescent="0.25">
      <c r="C1099" t="s">
        <v>271</v>
      </c>
      <c r="D1099" s="50">
        <v>1</v>
      </c>
      <c r="E1099" s="50"/>
      <c r="F1099" s="50"/>
      <c r="G1099" s="50"/>
      <c r="H1099" s="50"/>
      <c r="I1099" s="50"/>
    </row>
    <row r="1100" spans="3:9" x14ac:dyDescent="0.25">
      <c r="C1100" t="s">
        <v>508</v>
      </c>
      <c r="D1100" s="50">
        <v>1</v>
      </c>
      <c r="E1100" s="50"/>
      <c r="F1100" s="50"/>
      <c r="G1100" s="50"/>
      <c r="H1100" s="50"/>
      <c r="I1100" s="50"/>
    </row>
    <row r="1101" spans="3:9" x14ac:dyDescent="0.25">
      <c r="C1101" t="s">
        <v>49</v>
      </c>
      <c r="D1101" s="50">
        <v>1</v>
      </c>
      <c r="E1101" s="50"/>
      <c r="F1101" s="50"/>
      <c r="G1101" s="50"/>
      <c r="H1101" s="50"/>
      <c r="I1101" s="50"/>
    </row>
    <row r="1102" spans="3:9" x14ac:dyDescent="0.25">
      <c r="C1102" t="s">
        <v>130</v>
      </c>
      <c r="D1102" s="50">
        <v>1</v>
      </c>
      <c r="E1102" s="50"/>
      <c r="F1102" s="50"/>
      <c r="G1102" s="50"/>
      <c r="H1102" s="50"/>
      <c r="I1102" s="50"/>
    </row>
    <row r="1103" spans="3:9" x14ac:dyDescent="0.25">
      <c r="C1103" t="s">
        <v>337</v>
      </c>
      <c r="D1103" s="50">
        <v>1</v>
      </c>
      <c r="E1103" s="50"/>
      <c r="F1103" s="50"/>
      <c r="G1103" s="50"/>
      <c r="H1103" s="50"/>
      <c r="I1103" s="50"/>
    </row>
    <row r="1104" spans="3:9" x14ac:dyDescent="0.25">
      <c r="C1104" t="s">
        <v>103</v>
      </c>
      <c r="D1104" s="50">
        <v>1</v>
      </c>
      <c r="E1104" s="50"/>
      <c r="F1104" s="50"/>
      <c r="G1104" s="50"/>
      <c r="H1104" s="50"/>
      <c r="I1104" s="50"/>
    </row>
    <row r="1105" spans="3:9" x14ac:dyDescent="0.25">
      <c r="C1105" t="s">
        <v>378</v>
      </c>
      <c r="D1105" s="50">
        <v>1</v>
      </c>
      <c r="E1105" s="50"/>
      <c r="F1105" s="50"/>
      <c r="G1105" s="50"/>
      <c r="H1105" s="50"/>
      <c r="I1105" s="50"/>
    </row>
    <row r="1106" spans="3:9" x14ac:dyDescent="0.25">
      <c r="C1106" t="s">
        <v>74</v>
      </c>
      <c r="D1106" s="50">
        <v>1</v>
      </c>
      <c r="E1106" s="50"/>
      <c r="F1106" s="50"/>
      <c r="G1106" s="50"/>
      <c r="H1106" s="50"/>
      <c r="I1106" s="50"/>
    </row>
    <row r="1107" spans="3:9" x14ac:dyDescent="0.25">
      <c r="C1107" t="s">
        <v>312</v>
      </c>
      <c r="D1107" s="50">
        <v>1</v>
      </c>
      <c r="E1107" s="50"/>
      <c r="F1107" s="50"/>
      <c r="G1107" s="50"/>
      <c r="H1107" s="50"/>
      <c r="I1107" s="50"/>
    </row>
    <row r="1108" spans="3:9" x14ac:dyDescent="0.25">
      <c r="C1108" t="s">
        <v>442</v>
      </c>
      <c r="D1108" s="50">
        <v>1</v>
      </c>
      <c r="E1108" s="50"/>
      <c r="F1108" s="50"/>
      <c r="G1108" s="50"/>
      <c r="H1108" s="50"/>
      <c r="I1108" s="50"/>
    </row>
    <row r="1109" spans="3:9" x14ac:dyDescent="0.25">
      <c r="C1109" t="s">
        <v>165</v>
      </c>
      <c r="D1109" s="50">
        <v>1</v>
      </c>
      <c r="E1109" s="50"/>
      <c r="F1109" s="50"/>
      <c r="G1109" s="50"/>
      <c r="H1109" s="50"/>
      <c r="I1109" s="50"/>
    </row>
    <row r="1110" spans="3:9" x14ac:dyDescent="0.25">
      <c r="C1110" t="s">
        <v>183</v>
      </c>
      <c r="D1110" s="50">
        <v>1</v>
      </c>
      <c r="E1110" s="50"/>
      <c r="F1110" s="50"/>
      <c r="G1110" s="50"/>
      <c r="H1110" s="50"/>
      <c r="I1110" s="50"/>
    </row>
    <row r="1111" spans="3:9" x14ac:dyDescent="0.25">
      <c r="C1111" t="s">
        <v>517</v>
      </c>
      <c r="D1111" s="50">
        <v>1</v>
      </c>
      <c r="E1111" s="50"/>
      <c r="F1111" s="50"/>
      <c r="G1111" s="50"/>
      <c r="H1111" s="50"/>
      <c r="I1111" s="50"/>
    </row>
    <row r="1112" spans="3:9" x14ac:dyDescent="0.25">
      <c r="C1112" t="s">
        <v>553</v>
      </c>
      <c r="D1112" s="50">
        <v>1</v>
      </c>
      <c r="E1112" s="50"/>
      <c r="F1112" s="50"/>
      <c r="G1112" s="50"/>
      <c r="H1112" s="50"/>
      <c r="I1112" s="50"/>
    </row>
    <row r="1113" spans="3:9" x14ac:dyDescent="0.25">
      <c r="C1113" t="s">
        <v>163</v>
      </c>
      <c r="D1113" s="50">
        <v>1</v>
      </c>
      <c r="E1113" s="50"/>
      <c r="F1113" s="50"/>
      <c r="G1113" s="50"/>
      <c r="H1113" s="50"/>
      <c r="I1113" s="50"/>
    </row>
    <row r="1114" spans="3:9" x14ac:dyDescent="0.25">
      <c r="C1114" t="s">
        <v>158</v>
      </c>
      <c r="D1114" s="50">
        <v>1</v>
      </c>
      <c r="E1114" s="50"/>
      <c r="F1114" s="50"/>
      <c r="G1114" s="50"/>
      <c r="H1114" s="50"/>
      <c r="I1114" s="50"/>
    </row>
    <row r="1115" spans="3:9" x14ac:dyDescent="0.25">
      <c r="C1115" t="s">
        <v>170</v>
      </c>
      <c r="D1115" s="50">
        <v>1</v>
      </c>
      <c r="E1115" s="50"/>
      <c r="F1115" s="50"/>
      <c r="G1115" s="50"/>
      <c r="H1115" s="50"/>
      <c r="I1115" s="50"/>
    </row>
    <row r="1116" spans="3:9" x14ac:dyDescent="0.25">
      <c r="C1116" t="s">
        <v>227</v>
      </c>
      <c r="D1116" s="50">
        <v>1</v>
      </c>
      <c r="E1116" s="50"/>
      <c r="F1116" s="50"/>
      <c r="G1116" s="50"/>
      <c r="H1116" s="50"/>
      <c r="I1116" s="50"/>
    </row>
    <row r="1117" spans="3:9" x14ac:dyDescent="0.25">
      <c r="C1117" t="s">
        <v>59</v>
      </c>
      <c r="D1117" s="50">
        <v>1</v>
      </c>
      <c r="E1117" s="50"/>
      <c r="F1117" s="50"/>
      <c r="G1117" s="50"/>
      <c r="H1117" s="50"/>
      <c r="I1117" s="50"/>
    </row>
    <row r="1118" spans="3:9" x14ac:dyDescent="0.25">
      <c r="C1118" t="s">
        <v>5</v>
      </c>
      <c r="D1118" s="50">
        <v>1</v>
      </c>
      <c r="E1118" s="50"/>
      <c r="F1118" s="50"/>
      <c r="G1118" s="50"/>
      <c r="H1118" s="50"/>
      <c r="I1118" s="50"/>
    </row>
    <row r="1119" spans="3:9" x14ac:dyDescent="0.25">
      <c r="C1119" t="s">
        <v>550</v>
      </c>
      <c r="D1119" s="50">
        <v>1</v>
      </c>
      <c r="E1119" s="50"/>
      <c r="F1119" s="50"/>
      <c r="G1119" s="50"/>
      <c r="H1119" s="50"/>
      <c r="I1119" s="50"/>
    </row>
    <row r="1120" spans="3:9" x14ac:dyDescent="0.25">
      <c r="C1120" t="s">
        <v>535</v>
      </c>
      <c r="D1120" s="50">
        <v>1</v>
      </c>
      <c r="E1120" s="50"/>
      <c r="F1120" s="50"/>
      <c r="G1120" s="50"/>
      <c r="H1120" s="50"/>
      <c r="I1120" s="50"/>
    </row>
    <row r="1121" spans="3:9" x14ac:dyDescent="0.25">
      <c r="C1121" t="s">
        <v>331</v>
      </c>
      <c r="D1121" s="50">
        <v>1</v>
      </c>
      <c r="E1121" s="50"/>
      <c r="F1121" s="50"/>
      <c r="G1121" s="50"/>
      <c r="H1121" s="50"/>
      <c r="I1121" s="50"/>
    </row>
    <row r="1122" spans="3:9" x14ac:dyDescent="0.25">
      <c r="C1122" t="s">
        <v>362</v>
      </c>
      <c r="D1122" s="50">
        <v>1</v>
      </c>
      <c r="E1122" s="50"/>
      <c r="F1122" s="50"/>
      <c r="G1122" s="50"/>
      <c r="H1122" s="50"/>
      <c r="I1122" s="50"/>
    </row>
    <row r="1123" spans="3:9" x14ac:dyDescent="0.25">
      <c r="C1123" t="s">
        <v>309</v>
      </c>
      <c r="D1123" s="50">
        <v>1</v>
      </c>
      <c r="E1123" s="50"/>
      <c r="F1123" s="50"/>
      <c r="G1123" s="50"/>
      <c r="H1123" s="50"/>
      <c r="I1123" s="50"/>
    </row>
    <row r="1124" spans="3:9" x14ac:dyDescent="0.25">
      <c r="C1124" t="s">
        <v>451</v>
      </c>
      <c r="D1124" s="50">
        <v>1</v>
      </c>
      <c r="E1124" s="50"/>
      <c r="F1124" s="50"/>
      <c r="G1124" s="50"/>
      <c r="H1124" s="50"/>
      <c r="I1124" s="50"/>
    </row>
    <row r="1125" spans="3:9" x14ac:dyDescent="0.25">
      <c r="C1125" t="s">
        <v>14</v>
      </c>
      <c r="D1125" s="50">
        <v>1</v>
      </c>
      <c r="E1125" s="50"/>
      <c r="F1125" s="50"/>
      <c r="G1125" s="50"/>
      <c r="H1125" s="50"/>
      <c r="I1125" s="50"/>
    </row>
    <row r="1126" spans="3:9" x14ac:dyDescent="0.25">
      <c r="C1126" t="s">
        <v>12</v>
      </c>
      <c r="D1126" s="50">
        <v>1</v>
      </c>
      <c r="E1126" s="50"/>
      <c r="F1126" s="50"/>
      <c r="G1126" s="50"/>
      <c r="H1126" s="50"/>
      <c r="I1126" s="50"/>
    </row>
    <row r="1127" spans="3:9" x14ac:dyDescent="0.25">
      <c r="C1127" t="s">
        <v>542</v>
      </c>
      <c r="D1127" s="50">
        <v>1</v>
      </c>
      <c r="E1127" s="50"/>
      <c r="F1127" s="50"/>
      <c r="G1127" s="50"/>
      <c r="H1127" s="50"/>
      <c r="I1127" s="50"/>
    </row>
    <row r="1128" spans="3:9" x14ac:dyDescent="0.25">
      <c r="C1128" t="s">
        <v>556</v>
      </c>
      <c r="D1128" s="50">
        <v>1</v>
      </c>
      <c r="E1128" s="50"/>
      <c r="F1128" s="50"/>
      <c r="G1128" s="50"/>
      <c r="H1128" s="50"/>
      <c r="I1128" s="50"/>
    </row>
    <row r="1129" spans="3:9" x14ac:dyDescent="0.25">
      <c r="C1129" t="s">
        <v>551</v>
      </c>
      <c r="D1129" s="50">
        <v>1</v>
      </c>
      <c r="E1129" s="50"/>
      <c r="F1129" s="50"/>
      <c r="G1129" s="50"/>
      <c r="H1129" s="50"/>
      <c r="I1129" s="50"/>
    </row>
    <row r="1130" spans="3:9" x14ac:dyDescent="0.25">
      <c r="C1130" t="s">
        <v>224</v>
      </c>
      <c r="D1130" s="50">
        <v>1</v>
      </c>
      <c r="E1130" s="50"/>
      <c r="F1130" s="50"/>
      <c r="G1130" s="50"/>
      <c r="H1130" s="50"/>
      <c r="I1130" s="50"/>
    </row>
    <row r="1131" spans="3:9" x14ac:dyDescent="0.25">
      <c r="C1131" t="s">
        <v>554</v>
      </c>
      <c r="D1131" s="50">
        <v>1</v>
      </c>
      <c r="E1131" s="50"/>
      <c r="F1131" s="50"/>
      <c r="G1131" s="50"/>
      <c r="H1131" s="50"/>
      <c r="I1131" s="50"/>
    </row>
    <row r="1132" spans="3:9" x14ac:dyDescent="0.25">
      <c r="C1132" t="s">
        <v>557</v>
      </c>
      <c r="D1132" s="50">
        <v>1</v>
      </c>
      <c r="E1132" s="50"/>
      <c r="F1132" s="50"/>
      <c r="G1132" s="50"/>
      <c r="H1132" s="50"/>
      <c r="I1132" s="50"/>
    </row>
    <row r="1133" spans="3:9" x14ac:dyDescent="0.25">
      <c r="C1133" t="s">
        <v>558</v>
      </c>
      <c r="D1133" s="50">
        <v>1</v>
      </c>
      <c r="E1133" s="50"/>
      <c r="F1133" s="50"/>
      <c r="G1133" s="50"/>
      <c r="H1133" s="50"/>
      <c r="I1133" s="50"/>
    </row>
    <row r="1134" spans="3:9" x14ac:dyDescent="0.25">
      <c r="C1134" t="s">
        <v>100</v>
      </c>
      <c r="D1134" s="50">
        <v>1</v>
      </c>
      <c r="E1134" s="50"/>
      <c r="F1134" s="50"/>
      <c r="G1134" s="50"/>
      <c r="H1134" s="50"/>
      <c r="I1134" s="50"/>
    </row>
    <row r="1135" spans="3:9" x14ac:dyDescent="0.25">
      <c r="C1135" t="s">
        <v>518</v>
      </c>
      <c r="D1135" s="50">
        <v>1</v>
      </c>
      <c r="E1135" s="50"/>
      <c r="F1135" s="50"/>
      <c r="G1135" s="50"/>
      <c r="H1135" s="50"/>
      <c r="I1135" s="50"/>
    </row>
    <row r="1136" spans="3:9" x14ac:dyDescent="0.25">
      <c r="C1136" t="s">
        <v>124</v>
      </c>
      <c r="D1136" s="50">
        <v>1</v>
      </c>
      <c r="E1136" s="50"/>
      <c r="F1136" s="50"/>
      <c r="G1136" s="50"/>
      <c r="H1136" s="50"/>
      <c r="I1136" s="50"/>
    </row>
    <row r="1137" spans="3:9" x14ac:dyDescent="0.25">
      <c r="C1137" t="s">
        <v>24</v>
      </c>
      <c r="D1137" s="50">
        <v>1</v>
      </c>
      <c r="E1137" s="50"/>
      <c r="F1137" s="50"/>
      <c r="G1137" s="50"/>
      <c r="H1137" s="50"/>
      <c r="I1137" s="50"/>
    </row>
    <row r="1138" spans="3:9" x14ac:dyDescent="0.25">
      <c r="C1138" t="s">
        <v>560</v>
      </c>
      <c r="D1138" s="50">
        <v>1</v>
      </c>
      <c r="E1138" s="50"/>
      <c r="F1138" s="50"/>
      <c r="G1138" s="50"/>
      <c r="H1138" s="50"/>
      <c r="I1138" s="50"/>
    </row>
    <row r="1139" spans="3:9" x14ac:dyDescent="0.25">
      <c r="C1139" t="s">
        <v>210</v>
      </c>
      <c r="D1139" s="50">
        <v>1</v>
      </c>
      <c r="E1139" s="50"/>
      <c r="F1139" s="50"/>
      <c r="G1139" s="50"/>
      <c r="H1139" s="50"/>
      <c r="I1139" s="50"/>
    </row>
    <row r="1140" spans="3:9" x14ac:dyDescent="0.25">
      <c r="C1140" t="s">
        <v>561</v>
      </c>
      <c r="D1140" s="50">
        <v>1</v>
      </c>
      <c r="E1140" s="50"/>
      <c r="F1140" s="50"/>
      <c r="G1140" s="50"/>
      <c r="H1140" s="50"/>
      <c r="I1140" s="50"/>
    </row>
    <row r="1141" spans="3:9" x14ac:dyDescent="0.25">
      <c r="C1141" t="s">
        <v>43</v>
      </c>
      <c r="D1141" s="50">
        <v>1</v>
      </c>
      <c r="E1141" s="50"/>
      <c r="F1141" s="50"/>
      <c r="G1141" s="50"/>
      <c r="H1141" s="50"/>
      <c r="I1141" s="50"/>
    </row>
    <row r="1142" spans="3:9" x14ac:dyDescent="0.25">
      <c r="C1142" t="s">
        <v>231</v>
      </c>
      <c r="D1142" s="50">
        <v>1</v>
      </c>
      <c r="E1142" s="50"/>
      <c r="F1142" s="50"/>
      <c r="G1142" s="50"/>
      <c r="H1142" s="50"/>
      <c r="I1142" s="50"/>
    </row>
    <row r="1143" spans="3:9" x14ac:dyDescent="0.25">
      <c r="C1143" t="s">
        <v>566</v>
      </c>
      <c r="D1143" s="50">
        <v>1</v>
      </c>
      <c r="E1143" s="50"/>
      <c r="F1143" s="50"/>
      <c r="G1143" s="50"/>
      <c r="H1143" s="50"/>
      <c r="I1143" s="50"/>
    </row>
    <row r="1144" spans="3:9" x14ac:dyDescent="0.25">
      <c r="C1144" t="s">
        <v>477</v>
      </c>
      <c r="D1144" s="50">
        <v>1</v>
      </c>
      <c r="E1144" s="50"/>
      <c r="F1144" s="50"/>
      <c r="G1144" s="50"/>
      <c r="H1144" s="50"/>
      <c r="I1144" s="50"/>
    </row>
    <row r="1145" spans="3:9" x14ac:dyDescent="0.25">
      <c r="C1145" t="s">
        <v>146</v>
      </c>
      <c r="D1145" s="50">
        <v>1</v>
      </c>
      <c r="E1145" s="50"/>
      <c r="F1145" s="50"/>
      <c r="G1145" s="50"/>
      <c r="H1145" s="50"/>
      <c r="I1145" s="50"/>
    </row>
    <row r="1146" spans="3:9" x14ac:dyDescent="0.25">
      <c r="C1146" t="s">
        <v>87</v>
      </c>
      <c r="D1146" s="50">
        <v>1</v>
      </c>
      <c r="E1146" s="50"/>
      <c r="F1146" s="50"/>
      <c r="G1146" s="50"/>
      <c r="H1146" s="50"/>
      <c r="I1146" s="50"/>
    </row>
    <row r="1147" spans="3:9" x14ac:dyDescent="0.25">
      <c r="C1147" t="s">
        <v>143</v>
      </c>
      <c r="D1147" s="50">
        <v>1</v>
      </c>
      <c r="E1147" s="50"/>
      <c r="F1147" s="50"/>
      <c r="G1147" s="50"/>
      <c r="H1147" s="50"/>
      <c r="I1147" s="50"/>
    </row>
    <row r="1148" spans="3:9" x14ac:dyDescent="0.25">
      <c r="C1148" t="s">
        <v>576</v>
      </c>
      <c r="D1148" s="50">
        <v>1</v>
      </c>
      <c r="E1148" s="50"/>
      <c r="F1148" s="50"/>
      <c r="G1148" s="50"/>
      <c r="H1148" s="50"/>
      <c r="I1148" s="50"/>
    </row>
    <row r="1149" spans="3:9" x14ac:dyDescent="0.25">
      <c r="C1149" t="s">
        <v>171</v>
      </c>
      <c r="D1149" s="50">
        <v>1</v>
      </c>
      <c r="E1149" s="50"/>
      <c r="F1149" s="50"/>
      <c r="G1149" s="50"/>
      <c r="H1149" s="50"/>
      <c r="I1149" s="50"/>
    </row>
    <row r="1150" spans="3:9" x14ac:dyDescent="0.25">
      <c r="C1150" t="s">
        <v>353</v>
      </c>
      <c r="D1150" s="50">
        <v>1</v>
      </c>
      <c r="E1150" s="50"/>
      <c r="F1150" s="50"/>
      <c r="G1150" s="50"/>
      <c r="H1150" s="50"/>
      <c r="I1150" s="50"/>
    </row>
    <row r="1151" spans="3:9" x14ac:dyDescent="0.25">
      <c r="C1151" t="s">
        <v>30</v>
      </c>
      <c r="D1151" s="50">
        <v>1</v>
      </c>
      <c r="E1151" s="50"/>
      <c r="F1151" s="50"/>
      <c r="G1151" s="50"/>
      <c r="H1151" s="50"/>
      <c r="I1151" s="50"/>
    </row>
    <row r="1152" spans="3:9" x14ac:dyDescent="0.25">
      <c r="C1152" t="s">
        <v>314</v>
      </c>
      <c r="D1152" s="50">
        <v>1</v>
      </c>
      <c r="E1152" s="50"/>
      <c r="F1152" s="50"/>
      <c r="G1152" s="50"/>
      <c r="H1152" s="50"/>
      <c r="I1152" s="50"/>
    </row>
    <row r="1153" spans="3:9" x14ac:dyDescent="0.25">
      <c r="C1153" t="s">
        <v>569</v>
      </c>
      <c r="D1153" s="50">
        <v>1</v>
      </c>
      <c r="E1153" s="50"/>
      <c r="F1153" s="50"/>
      <c r="G1153" s="50"/>
      <c r="H1153" s="50"/>
      <c r="I1153" s="50"/>
    </row>
    <row r="1154" spans="3:9" x14ac:dyDescent="0.25">
      <c r="C1154" t="s">
        <v>570</v>
      </c>
      <c r="D1154" s="50">
        <v>1</v>
      </c>
      <c r="E1154" s="50"/>
      <c r="F1154" s="50"/>
      <c r="G1154" s="50"/>
      <c r="H1154" s="50"/>
      <c r="I1154" s="50"/>
    </row>
    <row r="1155" spans="3:9" x14ac:dyDescent="0.25">
      <c r="C1155" t="s">
        <v>376</v>
      </c>
      <c r="D1155" s="50">
        <v>1</v>
      </c>
      <c r="E1155" s="50"/>
      <c r="F1155" s="50"/>
      <c r="G1155" s="50"/>
      <c r="H1155" s="50"/>
      <c r="I1155" s="50"/>
    </row>
    <row r="1156" spans="3:9" x14ac:dyDescent="0.25">
      <c r="C1156" t="s">
        <v>82</v>
      </c>
      <c r="D1156" s="50">
        <v>1</v>
      </c>
      <c r="E1156" s="50"/>
      <c r="F1156" s="50"/>
      <c r="G1156" s="50"/>
      <c r="H1156" s="50"/>
      <c r="I1156" s="50"/>
    </row>
    <row r="1157" spans="3:9" x14ac:dyDescent="0.25">
      <c r="C1157" t="s">
        <v>404</v>
      </c>
      <c r="D1157" s="50">
        <v>1</v>
      </c>
      <c r="E1157" s="50"/>
      <c r="F1157" s="50"/>
      <c r="G1157" s="50"/>
      <c r="H1157" s="50"/>
      <c r="I1157" s="50"/>
    </row>
    <row r="1158" spans="3:9" x14ac:dyDescent="0.25">
      <c r="C1158" t="s">
        <v>521</v>
      </c>
      <c r="D1158" s="50">
        <v>1</v>
      </c>
      <c r="E1158" s="50"/>
      <c r="F1158" s="50"/>
      <c r="G1158" s="50"/>
      <c r="H1158" s="50"/>
      <c r="I1158" s="50"/>
    </row>
    <row r="1159" spans="3:9" x14ac:dyDescent="0.25">
      <c r="C1159" t="s">
        <v>21</v>
      </c>
      <c r="D1159" s="50">
        <v>1</v>
      </c>
      <c r="E1159" s="50"/>
      <c r="F1159" s="50"/>
      <c r="G1159" s="50"/>
      <c r="H1159" s="50"/>
      <c r="I1159" s="50"/>
    </row>
    <row r="1160" spans="3:9" x14ac:dyDescent="0.25">
      <c r="C1160" t="s">
        <v>571</v>
      </c>
      <c r="D1160" s="50">
        <v>1</v>
      </c>
      <c r="E1160" s="50"/>
      <c r="F1160" s="50"/>
      <c r="G1160" s="50"/>
      <c r="H1160" s="50"/>
      <c r="I1160" s="50"/>
    </row>
    <row r="1161" spans="3:9" x14ac:dyDescent="0.25">
      <c r="C1161" t="s">
        <v>453</v>
      </c>
      <c r="D1161" s="50">
        <v>1</v>
      </c>
      <c r="E1161" s="50"/>
      <c r="F1161" s="50"/>
      <c r="G1161" s="50"/>
      <c r="H1161" s="50"/>
      <c r="I1161" s="50"/>
    </row>
    <row r="1162" spans="3:9" x14ac:dyDescent="0.25">
      <c r="C1162" t="s">
        <v>572</v>
      </c>
      <c r="D1162" s="50">
        <v>1</v>
      </c>
      <c r="E1162" s="50"/>
      <c r="F1162" s="50"/>
      <c r="G1162" s="50"/>
      <c r="H1162" s="50"/>
      <c r="I1162" s="50"/>
    </row>
    <row r="1163" spans="3:9" x14ac:dyDescent="0.25">
      <c r="C1163" t="s">
        <v>573</v>
      </c>
      <c r="D1163" s="50">
        <v>1</v>
      </c>
      <c r="E1163" s="50"/>
      <c r="F1163" s="50"/>
      <c r="G1163" s="50"/>
      <c r="H1163" s="50"/>
      <c r="I1163" s="50"/>
    </row>
    <row r="1164" spans="3:9" x14ac:dyDescent="0.25">
      <c r="C1164" t="s">
        <v>154</v>
      </c>
      <c r="D1164" s="50">
        <v>1</v>
      </c>
      <c r="E1164" s="50"/>
      <c r="F1164" s="50"/>
      <c r="G1164" s="50"/>
      <c r="H1164" s="50"/>
      <c r="I1164" s="50"/>
    </row>
    <row r="1165" spans="3:9" x14ac:dyDescent="0.25">
      <c r="C1165" t="s">
        <v>144</v>
      </c>
      <c r="D1165" s="50">
        <v>1</v>
      </c>
      <c r="E1165" s="50"/>
      <c r="F1165" s="50"/>
      <c r="G1165" s="50"/>
      <c r="H1165" s="50"/>
      <c r="I1165" s="50"/>
    </row>
    <row r="1166" spans="3:9" x14ac:dyDescent="0.25">
      <c r="C1166" t="s">
        <v>213</v>
      </c>
      <c r="D1166" s="50">
        <v>1</v>
      </c>
      <c r="E1166" s="50"/>
      <c r="F1166" s="50"/>
      <c r="G1166" s="50"/>
      <c r="H1166" s="50"/>
      <c r="I1166" s="50"/>
    </row>
    <row r="1167" spans="3:9" x14ac:dyDescent="0.25">
      <c r="C1167" t="s">
        <v>185</v>
      </c>
      <c r="D1167" s="50">
        <v>1</v>
      </c>
      <c r="E1167" s="50"/>
      <c r="F1167" s="50"/>
      <c r="G1167" s="50"/>
      <c r="H1167" s="50"/>
      <c r="I1167" s="50"/>
    </row>
    <row r="1168" spans="3:9" x14ac:dyDescent="0.25">
      <c r="C1168" t="s">
        <v>519</v>
      </c>
      <c r="D1168" s="50">
        <v>1</v>
      </c>
      <c r="E1168" s="50"/>
      <c r="F1168" s="50"/>
      <c r="G1168" s="50"/>
      <c r="H1168" s="50"/>
      <c r="I1168" s="50"/>
    </row>
    <row r="1169" spans="3:9" x14ac:dyDescent="0.25">
      <c r="C1169" t="s">
        <v>83</v>
      </c>
      <c r="D1169" s="50">
        <v>1</v>
      </c>
      <c r="E1169" s="50"/>
      <c r="F1169" s="50"/>
      <c r="G1169" s="50"/>
      <c r="H1169" s="50"/>
      <c r="I1169" s="50"/>
    </row>
    <row r="1170" spans="3:9" x14ac:dyDescent="0.25">
      <c r="C1170" t="s">
        <v>169</v>
      </c>
      <c r="D1170" s="50">
        <v>1</v>
      </c>
      <c r="E1170" s="50"/>
      <c r="F1170" s="50"/>
      <c r="G1170" s="50"/>
      <c r="H1170" s="50"/>
      <c r="I1170" s="50"/>
    </row>
    <row r="1171" spans="3:9" x14ac:dyDescent="0.25">
      <c r="C1171" t="s">
        <v>221</v>
      </c>
      <c r="D1171" s="50">
        <v>1</v>
      </c>
      <c r="E1171" s="50"/>
      <c r="F1171" s="50"/>
      <c r="G1171" s="50"/>
      <c r="H1171" s="50"/>
      <c r="I1171" s="50"/>
    </row>
    <row r="1172" spans="3:9" x14ac:dyDescent="0.25">
      <c r="C1172" t="s">
        <v>95</v>
      </c>
      <c r="D1172" s="50">
        <v>1</v>
      </c>
      <c r="E1172" s="50"/>
      <c r="F1172" s="50"/>
      <c r="G1172" s="50"/>
      <c r="H1172" s="50"/>
      <c r="I1172" s="50"/>
    </row>
    <row r="1173" spans="3:9" x14ac:dyDescent="0.25">
      <c r="C1173" t="s">
        <v>67</v>
      </c>
      <c r="D1173" s="50">
        <v>1</v>
      </c>
      <c r="E1173" s="50"/>
      <c r="F1173" s="50"/>
      <c r="G1173" s="50"/>
      <c r="H1173" s="50"/>
      <c r="I1173" s="50"/>
    </row>
    <row r="1174" spans="3:9" x14ac:dyDescent="0.25">
      <c r="C1174" t="s">
        <v>46</v>
      </c>
      <c r="D1174" s="50">
        <v>1</v>
      </c>
      <c r="E1174" s="50"/>
      <c r="F1174" s="50"/>
      <c r="G1174" s="50"/>
      <c r="H1174" s="50"/>
      <c r="I1174" s="50"/>
    </row>
    <row r="1175" spans="3:9" x14ac:dyDescent="0.25">
      <c r="C1175" t="s">
        <v>255</v>
      </c>
      <c r="D1175" s="50">
        <v>1</v>
      </c>
      <c r="E1175" s="50"/>
      <c r="F1175" s="50"/>
      <c r="G1175" s="50"/>
      <c r="H1175" s="50"/>
      <c r="I1175" s="50"/>
    </row>
    <row r="1176" spans="3:9" x14ac:dyDescent="0.25">
      <c r="C1176" t="s">
        <v>256</v>
      </c>
      <c r="D1176" s="50">
        <v>1</v>
      </c>
      <c r="E1176" s="50"/>
      <c r="F1176" s="50"/>
      <c r="G1176" s="50"/>
      <c r="H1176" s="50"/>
      <c r="I1176" s="50"/>
    </row>
    <row r="1177" spans="3:9" x14ac:dyDescent="0.25">
      <c r="C1177" t="s">
        <v>380</v>
      </c>
      <c r="D1177" s="50">
        <v>1</v>
      </c>
      <c r="E1177" s="50"/>
      <c r="F1177" s="50"/>
      <c r="G1177" s="50"/>
      <c r="H1177" s="50"/>
      <c r="I1177" s="50"/>
    </row>
    <row r="1178" spans="3:9" x14ac:dyDescent="0.25">
      <c r="C1178" t="s">
        <v>257</v>
      </c>
      <c r="D1178" s="50">
        <v>1</v>
      </c>
      <c r="E1178" s="50"/>
      <c r="F1178" s="50"/>
      <c r="G1178" s="50"/>
      <c r="H1178" s="50"/>
      <c r="I1178" s="50"/>
    </row>
    <row r="1179" spans="3:9" x14ac:dyDescent="0.25">
      <c r="C1179" t="s">
        <v>258</v>
      </c>
      <c r="D1179" s="50">
        <v>1</v>
      </c>
      <c r="E1179" s="50"/>
      <c r="F1179" s="50"/>
      <c r="G1179" s="50"/>
      <c r="H1179" s="50"/>
      <c r="I1179" s="50"/>
    </row>
    <row r="1180" spans="3:9" x14ac:dyDescent="0.25">
      <c r="C1180" t="s">
        <v>569</v>
      </c>
      <c r="D1180" s="50">
        <v>1</v>
      </c>
      <c r="E1180" s="50"/>
      <c r="F1180" s="50"/>
      <c r="G1180" s="50"/>
      <c r="H1180" s="50"/>
      <c r="I1180" s="50"/>
    </row>
    <row r="1181" spans="3:9" x14ac:dyDescent="0.25">
      <c r="C1181" t="s">
        <v>259</v>
      </c>
      <c r="D1181" s="50">
        <v>1</v>
      </c>
      <c r="E1181" s="50"/>
      <c r="F1181" s="50"/>
      <c r="G1181" s="50"/>
      <c r="H1181" s="50"/>
      <c r="I1181" s="50"/>
    </row>
    <row r="1182" spans="3:9" x14ac:dyDescent="0.25">
      <c r="C1182" t="s">
        <v>143</v>
      </c>
      <c r="D1182" s="50">
        <v>1</v>
      </c>
      <c r="E1182" s="50"/>
      <c r="F1182" s="50"/>
      <c r="G1182" s="50"/>
      <c r="H1182" s="50"/>
      <c r="I1182" s="50"/>
    </row>
    <row r="1183" spans="3:9" x14ac:dyDescent="0.25">
      <c r="C1183" t="s">
        <v>260</v>
      </c>
      <c r="D1183" s="50">
        <v>1</v>
      </c>
      <c r="E1183" s="50"/>
      <c r="F1183" s="50"/>
      <c r="G1183" s="50"/>
      <c r="H1183" s="50"/>
      <c r="I1183" s="50"/>
    </row>
    <row r="1184" spans="3:9" x14ac:dyDescent="0.25">
      <c r="C1184" t="s">
        <v>289</v>
      </c>
      <c r="D1184" s="50">
        <v>1</v>
      </c>
      <c r="E1184" s="50"/>
      <c r="F1184" s="50"/>
      <c r="G1184" s="50"/>
      <c r="H1184" s="50"/>
      <c r="I1184" s="50"/>
    </row>
    <row r="1185" spans="3:9" x14ac:dyDescent="0.25">
      <c r="C1185" t="s">
        <v>168</v>
      </c>
      <c r="D1185" s="50">
        <v>1</v>
      </c>
      <c r="E1185" s="50"/>
      <c r="F1185" s="50"/>
      <c r="G1185" s="50"/>
      <c r="H1185" s="50"/>
      <c r="I1185" s="50"/>
    </row>
    <row r="1186" spans="3:9" x14ac:dyDescent="0.25">
      <c r="C1186" t="s">
        <v>440</v>
      </c>
      <c r="D1186" s="50">
        <v>1</v>
      </c>
      <c r="E1186" s="50"/>
      <c r="F1186" s="50"/>
      <c r="G1186" s="50"/>
      <c r="H1186" s="50"/>
      <c r="I1186" s="50"/>
    </row>
    <row r="1187" spans="3:9" x14ac:dyDescent="0.25">
      <c r="C1187" t="s">
        <v>488</v>
      </c>
      <c r="D1187" s="50">
        <v>1</v>
      </c>
      <c r="E1187" s="50"/>
      <c r="F1187" s="50"/>
      <c r="G1187" s="50"/>
      <c r="H1187" s="50"/>
      <c r="I1187" s="50"/>
    </row>
    <row r="1188" spans="3:9" x14ac:dyDescent="0.25">
      <c r="C1188" t="s">
        <v>475</v>
      </c>
      <c r="D1188" s="50">
        <v>1</v>
      </c>
      <c r="E1188" s="50"/>
      <c r="F1188" s="50"/>
      <c r="G1188" s="50"/>
      <c r="H1188" s="50"/>
      <c r="I1188" s="50"/>
    </row>
    <row r="1189" spans="3:9" x14ac:dyDescent="0.25">
      <c r="C1189" t="s">
        <v>304</v>
      </c>
      <c r="D1189" s="50">
        <v>1</v>
      </c>
      <c r="E1189" s="50"/>
      <c r="F1189" s="50"/>
      <c r="G1189" s="50"/>
      <c r="H1189" s="50"/>
      <c r="I1189" s="50"/>
    </row>
    <row r="1190" spans="3:9" x14ac:dyDescent="0.25">
      <c r="C1190" t="s">
        <v>581</v>
      </c>
      <c r="D1190" s="50">
        <v>1</v>
      </c>
      <c r="E1190" s="50"/>
      <c r="F1190" s="50"/>
      <c r="G1190" s="50"/>
      <c r="H1190" s="50"/>
      <c r="I1190" s="50"/>
    </row>
    <row r="1191" spans="3:9" x14ac:dyDescent="0.25">
      <c r="C1191" t="s">
        <v>245</v>
      </c>
      <c r="D1191" s="50">
        <v>1</v>
      </c>
      <c r="E1191" s="50"/>
      <c r="F1191" s="50"/>
      <c r="G1191" s="50"/>
      <c r="H1191" s="50"/>
      <c r="I1191" s="50"/>
    </row>
    <row r="1192" spans="3:9" x14ac:dyDescent="0.25">
      <c r="C1192" t="s">
        <v>156</v>
      </c>
      <c r="D1192" s="50">
        <v>1</v>
      </c>
      <c r="E1192" s="50"/>
      <c r="F1192" s="50"/>
      <c r="G1192" s="50"/>
      <c r="H1192" s="50"/>
      <c r="I1192" s="50"/>
    </row>
    <row r="1193" spans="3:9" x14ac:dyDescent="0.25">
      <c r="C1193" t="s">
        <v>582</v>
      </c>
      <c r="D1193" s="50">
        <v>1</v>
      </c>
      <c r="E1193" s="50"/>
      <c r="F1193" s="50"/>
      <c r="G1193" s="50"/>
      <c r="H1193" s="50"/>
      <c r="I1193" s="50"/>
    </row>
    <row r="1194" spans="3:9" x14ac:dyDescent="0.25">
      <c r="C1194" t="s">
        <v>232</v>
      </c>
      <c r="D1194" s="50">
        <v>1</v>
      </c>
      <c r="E1194" s="50"/>
      <c r="F1194" s="50"/>
      <c r="G1194" s="50"/>
      <c r="H1194" s="50"/>
      <c r="I1194" s="50"/>
    </row>
    <row r="1195" spans="3:9" x14ac:dyDescent="0.25">
      <c r="C1195" t="s">
        <v>233</v>
      </c>
      <c r="D1195" s="50">
        <v>1</v>
      </c>
      <c r="E1195" s="50"/>
      <c r="F1195" s="50"/>
      <c r="G1195" s="50"/>
      <c r="H1195" s="50"/>
      <c r="I1195" s="50"/>
    </row>
    <row r="1196" spans="3:9" x14ac:dyDescent="0.25">
      <c r="C1196" t="s">
        <v>234</v>
      </c>
      <c r="D1196" s="50">
        <v>1</v>
      </c>
      <c r="E1196" s="50"/>
      <c r="F1196" s="50"/>
      <c r="G1196" s="50"/>
      <c r="H1196" s="50"/>
      <c r="I1196" s="50"/>
    </row>
    <row r="1197" spans="3:9" x14ac:dyDescent="0.25">
      <c r="C1197" t="s">
        <v>520</v>
      </c>
      <c r="D1197" s="50">
        <v>1</v>
      </c>
      <c r="E1197" s="50"/>
      <c r="F1197" s="50"/>
      <c r="G1197" s="50"/>
      <c r="H1197" s="50"/>
      <c r="I1197" s="50"/>
    </row>
    <row r="1198" spans="3:9" x14ac:dyDescent="0.25">
      <c r="C1198" t="s">
        <v>235</v>
      </c>
      <c r="D1198" s="50">
        <v>1</v>
      </c>
      <c r="E1198" s="50"/>
      <c r="F1198" s="50"/>
      <c r="G1198" s="50"/>
      <c r="H1198" s="50"/>
      <c r="I1198" s="50"/>
    </row>
    <row r="1199" spans="3:9" x14ac:dyDescent="0.25">
      <c r="C1199" t="s">
        <v>229</v>
      </c>
      <c r="D1199" s="50">
        <v>1</v>
      </c>
      <c r="E1199" s="50"/>
      <c r="F1199" s="50"/>
      <c r="G1199" s="50"/>
      <c r="H1199" s="50"/>
      <c r="I1199" s="50"/>
    </row>
    <row r="1200" spans="3:9" x14ac:dyDescent="0.25">
      <c r="C1200" t="s">
        <v>84</v>
      </c>
      <c r="D1200" s="50">
        <v>1</v>
      </c>
      <c r="E1200" s="50"/>
      <c r="F1200" s="50"/>
      <c r="G1200" s="50"/>
      <c r="H1200" s="50"/>
      <c r="I1200" s="50"/>
    </row>
    <row r="1201" spans="3:9" x14ac:dyDescent="0.25">
      <c r="C1201" t="s">
        <v>109</v>
      </c>
      <c r="D1201" s="50">
        <v>1</v>
      </c>
      <c r="E1201" s="50"/>
      <c r="F1201" s="50"/>
      <c r="G1201" s="50"/>
      <c r="H1201" s="50"/>
      <c r="I1201" s="50"/>
    </row>
    <row r="1202" spans="3:9" x14ac:dyDescent="0.25">
      <c r="C1202" t="s">
        <v>523</v>
      </c>
      <c r="D1202" s="50">
        <v>1</v>
      </c>
      <c r="E1202" s="50"/>
      <c r="F1202" s="50"/>
      <c r="G1202" s="50"/>
      <c r="H1202" s="50"/>
      <c r="I1202" s="50"/>
    </row>
    <row r="1203" spans="3:9" x14ac:dyDescent="0.25">
      <c r="C1203" t="s">
        <v>230</v>
      </c>
      <c r="D1203" s="50">
        <v>1</v>
      </c>
      <c r="E1203" s="50"/>
      <c r="F1203" s="50"/>
      <c r="G1203" s="50"/>
      <c r="H1203" s="50"/>
      <c r="I1203" s="50"/>
    </row>
    <row r="1204" spans="3:9" x14ac:dyDescent="0.25">
      <c r="C1204" t="s">
        <v>155</v>
      </c>
      <c r="D1204" s="50">
        <v>1</v>
      </c>
      <c r="E1204" s="50"/>
      <c r="F1204" s="50"/>
      <c r="G1204" s="50"/>
      <c r="H1204" s="50"/>
      <c r="I1204" s="50"/>
    </row>
    <row r="1205" spans="3:9" x14ac:dyDescent="0.25">
      <c r="C1205" t="s">
        <v>424</v>
      </c>
      <c r="D1205" s="50">
        <v>1</v>
      </c>
      <c r="E1205" s="50"/>
      <c r="F1205" s="50"/>
      <c r="G1205" s="50"/>
      <c r="H1205" s="50"/>
      <c r="I1205" s="50"/>
    </row>
    <row r="1206" spans="3:9" x14ac:dyDescent="0.25">
      <c r="C1206" t="s">
        <v>584</v>
      </c>
      <c r="D1206" s="50">
        <v>1</v>
      </c>
      <c r="E1206" s="50"/>
      <c r="F1206" s="50"/>
      <c r="G1206" s="50"/>
      <c r="H1206" s="50"/>
      <c r="I1206" s="50"/>
    </row>
    <row r="1207" spans="3:9" x14ac:dyDescent="0.25">
      <c r="C1207" t="s">
        <v>202</v>
      </c>
      <c r="D1207" s="50">
        <v>1</v>
      </c>
      <c r="E1207" s="50"/>
      <c r="F1207" s="50"/>
      <c r="G1207" s="50"/>
      <c r="H1207" s="50"/>
      <c r="I1207" s="50"/>
    </row>
    <row r="1208" spans="3:9" x14ac:dyDescent="0.25">
      <c r="C1208" t="s">
        <v>20</v>
      </c>
      <c r="D1208" s="50">
        <v>1</v>
      </c>
      <c r="E1208" s="50"/>
      <c r="F1208" s="50"/>
      <c r="G1208" s="50"/>
      <c r="H1208" s="50"/>
      <c r="I1208" s="50"/>
    </row>
    <row r="1209" spans="3:9" x14ac:dyDescent="0.25">
      <c r="C1209" t="s">
        <v>13</v>
      </c>
      <c r="D1209" s="50">
        <v>1</v>
      </c>
      <c r="E1209" s="50"/>
      <c r="F1209" s="50"/>
      <c r="G1209" s="50"/>
      <c r="H1209" s="50"/>
      <c r="I1209" s="50"/>
    </row>
    <row r="1210" spans="3:9" x14ac:dyDescent="0.25">
      <c r="C1210" t="s">
        <v>219</v>
      </c>
      <c r="D1210" s="50">
        <v>1</v>
      </c>
      <c r="E1210" s="50"/>
      <c r="F1210" s="50"/>
      <c r="G1210" s="50"/>
      <c r="H1210" s="50"/>
      <c r="I1210" s="50"/>
    </row>
    <row r="1211" spans="3:9" x14ac:dyDescent="0.25">
      <c r="C1211" t="s">
        <v>278</v>
      </c>
      <c r="D1211" s="50">
        <v>1</v>
      </c>
      <c r="E1211" s="50"/>
      <c r="F1211" s="50"/>
      <c r="G1211" s="50"/>
      <c r="H1211" s="50"/>
      <c r="I1211" s="50"/>
    </row>
    <row r="1212" spans="3:9" x14ac:dyDescent="0.25">
      <c r="C1212" t="s">
        <v>195</v>
      </c>
      <c r="D1212" s="50">
        <v>1</v>
      </c>
      <c r="E1212" s="50"/>
      <c r="F1212" s="50"/>
      <c r="G1212" s="50"/>
      <c r="H1212" s="50"/>
      <c r="I1212" s="50"/>
    </row>
    <row r="1213" spans="3:9" x14ac:dyDescent="0.25">
      <c r="C1213" t="s">
        <v>589</v>
      </c>
      <c r="D1213" s="50">
        <v>1</v>
      </c>
      <c r="E1213" s="50"/>
      <c r="F1213" s="50"/>
      <c r="G1213" s="50"/>
      <c r="H1213" s="50"/>
      <c r="I1213" s="50"/>
    </row>
    <row r="1214" spans="3:9" x14ac:dyDescent="0.25">
      <c r="C1214" t="s">
        <v>108</v>
      </c>
      <c r="D1214" s="50">
        <v>1</v>
      </c>
      <c r="E1214" s="50"/>
      <c r="F1214" s="50"/>
      <c r="G1214" s="50"/>
      <c r="H1214" s="50"/>
      <c r="I1214" s="50"/>
    </row>
    <row r="1215" spans="3:9" x14ac:dyDescent="0.25">
      <c r="C1215" t="s">
        <v>358</v>
      </c>
      <c r="D1215" s="50">
        <v>1</v>
      </c>
      <c r="E1215" s="50"/>
      <c r="F1215" s="50"/>
      <c r="G1215" s="50"/>
      <c r="H1215" s="50"/>
      <c r="I1215" s="50"/>
    </row>
    <row r="1216" spans="3:9" x14ac:dyDescent="0.25">
      <c r="C1216" t="s">
        <v>352</v>
      </c>
      <c r="D1216" s="50">
        <v>1</v>
      </c>
      <c r="E1216" s="50"/>
      <c r="F1216" s="50"/>
      <c r="G1216" s="50"/>
      <c r="H1216" s="50"/>
      <c r="I1216" s="50"/>
    </row>
    <row r="1217" spans="3:9" x14ac:dyDescent="0.25">
      <c r="C1217" t="s">
        <v>276</v>
      </c>
      <c r="D1217" s="50">
        <v>1</v>
      </c>
      <c r="E1217" s="50"/>
      <c r="F1217" s="50"/>
      <c r="G1217" s="50"/>
      <c r="H1217" s="50"/>
      <c r="I1217" s="50"/>
    </row>
    <row r="1218" spans="3:9" x14ac:dyDescent="0.25">
      <c r="C1218" t="s">
        <v>262</v>
      </c>
      <c r="D1218" s="50">
        <v>1</v>
      </c>
      <c r="E1218" s="50"/>
      <c r="F1218" s="50"/>
      <c r="G1218" s="50"/>
      <c r="H1218" s="50"/>
      <c r="I1218" s="50"/>
    </row>
    <row r="1219" spans="3:9" x14ac:dyDescent="0.25">
      <c r="C1219" t="s">
        <v>214</v>
      </c>
      <c r="D1219" s="50">
        <v>1</v>
      </c>
      <c r="E1219" s="50"/>
      <c r="F1219" s="50"/>
      <c r="G1219" s="50"/>
      <c r="H1219" s="50"/>
      <c r="I1219" s="50"/>
    </row>
    <row r="1220" spans="3:9" x14ac:dyDescent="0.25">
      <c r="C1220" t="s">
        <v>306</v>
      </c>
      <c r="D1220" s="50">
        <v>1</v>
      </c>
      <c r="E1220" s="50"/>
      <c r="F1220" s="50"/>
      <c r="G1220" s="50"/>
      <c r="H1220" s="50"/>
      <c r="I1220" s="50"/>
    </row>
    <row r="1221" spans="3:9" x14ac:dyDescent="0.25">
      <c r="C1221" t="s">
        <v>175</v>
      </c>
      <c r="D1221" s="50">
        <v>1</v>
      </c>
      <c r="E1221" s="50"/>
      <c r="F1221" s="50"/>
      <c r="G1221" s="50"/>
      <c r="H1221" s="50"/>
      <c r="I1221" s="50"/>
    </row>
    <row r="1222" spans="3:9" x14ac:dyDescent="0.25">
      <c r="C1222" t="s">
        <v>178</v>
      </c>
      <c r="D1222" s="50">
        <v>1</v>
      </c>
      <c r="E1222" s="50"/>
      <c r="F1222" s="50"/>
      <c r="G1222" s="50"/>
      <c r="H1222" s="50"/>
      <c r="I1222" s="50"/>
    </row>
    <row r="1223" spans="3:9" x14ac:dyDescent="0.25">
      <c r="C1223" t="s">
        <v>300</v>
      </c>
      <c r="D1223" s="50">
        <v>1</v>
      </c>
      <c r="E1223" s="50"/>
      <c r="F1223" s="50"/>
      <c r="G1223" s="50"/>
      <c r="H1223" s="50"/>
      <c r="I1223" s="50"/>
    </row>
    <row r="1224" spans="3:9" x14ac:dyDescent="0.25">
      <c r="C1224" t="s">
        <v>69</v>
      </c>
      <c r="D1224" s="50">
        <v>1</v>
      </c>
      <c r="E1224" s="50"/>
      <c r="F1224" s="50"/>
      <c r="G1224" s="50"/>
      <c r="H1224" s="50"/>
      <c r="I1224" s="50"/>
    </row>
    <row r="1225" spans="3:9" x14ac:dyDescent="0.25">
      <c r="C1225" t="s">
        <v>31</v>
      </c>
      <c r="D1225" s="50">
        <v>1</v>
      </c>
      <c r="E1225" s="50"/>
      <c r="F1225" s="50"/>
      <c r="G1225" s="50"/>
      <c r="H1225" s="50"/>
      <c r="I1225" s="50"/>
    </row>
    <row r="1226" spans="3:9" x14ac:dyDescent="0.25">
      <c r="C1226" t="s">
        <v>157</v>
      </c>
      <c r="D1226" s="50">
        <v>1</v>
      </c>
      <c r="E1226" s="50"/>
      <c r="F1226" s="50"/>
      <c r="G1226" s="50"/>
      <c r="H1226" s="50"/>
      <c r="I1226" s="50"/>
    </row>
    <row r="1227" spans="3:9" x14ac:dyDescent="0.25">
      <c r="C1227" t="s">
        <v>208</v>
      </c>
      <c r="D1227" s="50">
        <v>1</v>
      </c>
      <c r="E1227" s="50"/>
      <c r="F1227" s="50"/>
      <c r="G1227" s="50"/>
      <c r="H1227" s="50"/>
      <c r="I1227" s="50"/>
    </row>
    <row r="1228" spans="3:9" x14ac:dyDescent="0.25">
      <c r="C1228" t="s">
        <v>378</v>
      </c>
      <c r="D1228" s="50">
        <v>1</v>
      </c>
      <c r="E1228" s="50"/>
      <c r="F1228" s="50"/>
      <c r="G1228" s="50"/>
      <c r="H1228" s="50"/>
      <c r="I1228" s="50"/>
    </row>
    <row r="1229" spans="3:9" x14ac:dyDescent="0.25">
      <c r="C1229" t="s">
        <v>435</v>
      </c>
      <c r="D1229" s="50">
        <v>1</v>
      </c>
      <c r="E1229" s="50"/>
      <c r="F1229" s="50"/>
      <c r="G1229" s="50"/>
      <c r="H1229" s="50"/>
      <c r="I1229" s="50"/>
    </row>
    <row r="1230" spans="3:9" x14ac:dyDescent="0.25">
      <c r="C1230" t="s">
        <v>227</v>
      </c>
      <c r="D1230" s="50">
        <v>1</v>
      </c>
      <c r="E1230" s="50"/>
      <c r="F1230" s="50"/>
      <c r="G1230" s="50"/>
      <c r="H1230" s="50"/>
      <c r="I1230" s="50"/>
    </row>
    <row r="1231" spans="3:9" x14ac:dyDescent="0.25">
      <c r="C1231" t="s">
        <v>174</v>
      </c>
      <c r="D1231" s="50">
        <v>1</v>
      </c>
      <c r="E1231" s="50"/>
      <c r="F1231" s="50"/>
      <c r="G1231" s="50"/>
      <c r="H1231" s="50"/>
      <c r="I1231" s="50"/>
    </row>
    <row r="1232" spans="3:9" x14ac:dyDescent="0.25">
      <c r="C1232" t="s">
        <v>202</v>
      </c>
      <c r="D1232" s="50">
        <v>1</v>
      </c>
      <c r="E1232" s="50"/>
      <c r="F1232" s="50"/>
      <c r="G1232" s="50"/>
      <c r="H1232" s="50"/>
      <c r="I1232" s="50"/>
    </row>
    <row r="1233" spans="3:9" x14ac:dyDescent="0.25">
      <c r="C1233" t="s">
        <v>30</v>
      </c>
      <c r="D1233" s="50">
        <v>1</v>
      </c>
      <c r="E1233" s="50"/>
      <c r="F1233" s="50"/>
      <c r="G1233" s="50"/>
      <c r="H1233" s="50"/>
      <c r="I1233" s="50"/>
    </row>
    <row r="1234" spans="3:9" x14ac:dyDescent="0.25">
      <c r="C1234" t="s">
        <v>72</v>
      </c>
      <c r="D1234" s="50">
        <v>1</v>
      </c>
      <c r="E1234" s="50"/>
      <c r="F1234" s="50"/>
      <c r="G1234" s="50"/>
      <c r="H1234" s="50"/>
      <c r="I1234" s="50"/>
    </row>
    <row r="1235" spans="3:9" x14ac:dyDescent="0.25">
      <c r="C1235" t="s">
        <v>477</v>
      </c>
      <c r="D1235" s="50">
        <v>1</v>
      </c>
      <c r="E1235" s="50"/>
      <c r="F1235" s="50"/>
      <c r="G1235" s="50"/>
      <c r="H1235" s="50"/>
      <c r="I1235" s="50"/>
    </row>
    <row r="1236" spans="3:9" x14ac:dyDescent="0.25">
      <c r="C1236" t="s">
        <v>452</v>
      </c>
      <c r="D1236" s="50">
        <v>1</v>
      </c>
      <c r="E1236" s="50"/>
      <c r="F1236" s="50"/>
      <c r="G1236" s="50"/>
      <c r="H1236" s="50"/>
      <c r="I1236" s="50"/>
    </row>
    <row r="1237" spans="3:9" x14ac:dyDescent="0.25">
      <c r="C1237" t="s">
        <v>71</v>
      </c>
      <c r="D1237" s="50">
        <v>1</v>
      </c>
      <c r="E1237" s="50"/>
      <c r="F1237" s="50"/>
      <c r="G1237" s="50"/>
      <c r="H1237" s="50"/>
      <c r="I1237" s="50"/>
    </row>
    <row r="1238" spans="3:9" x14ac:dyDescent="0.25">
      <c r="C1238" t="s">
        <v>592</v>
      </c>
      <c r="D1238" s="50">
        <v>1</v>
      </c>
      <c r="E1238" s="50"/>
      <c r="F1238" s="50"/>
      <c r="G1238" s="50"/>
      <c r="H1238" s="50"/>
      <c r="I1238" s="50"/>
    </row>
    <row r="1239" spans="3:9" x14ac:dyDescent="0.25">
      <c r="C1239" t="s">
        <v>375</v>
      </c>
      <c r="D1239" s="50">
        <v>1</v>
      </c>
      <c r="E1239" s="50"/>
      <c r="F1239" s="50"/>
      <c r="G1239" s="50"/>
      <c r="H1239" s="50"/>
      <c r="I1239" s="50"/>
    </row>
    <row r="1240" spans="3:9" x14ac:dyDescent="0.25">
      <c r="C1240" t="s">
        <v>85</v>
      </c>
      <c r="D1240" s="50">
        <v>1</v>
      </c>
      <c r="E1240" s="50"/>
      <c r="F1240" s="50"/>
      <c r="G1240" s="50"/>
      <c r="H1240" s="50"/>
      <c r="I1240" s="50"/>
    </row>
    <row r="1241" spans="3:9" x14ac:dyDescent="0.25">
      <c r="C1241" t="s">
        <v>448</v>
      </c>
      <c r="D1241" s="50">
        <v>1</v>
      </c>
      <c r="E1241" s="50"/>
      <c r="F1241" s="50"/>
      <c r="G1241" s="50"/>
      <c r="H1241" s="50"/>
      <c r="I1241" s="50"/>
    </row>
    <row r="1242" spans="3:9" x14ac:dyDescent="0.25">
      <c r="C1242" t="s">
        <v>83</v>
      </c>
      <c r="D1242" s="50">
        <v>1</v>
      </c>
      <c r="E1242" s="50"/>
      <c r="F1242" s="50"/>
      <c r="G1242" s="50"/>
      <c r="H1242" s="50"/>
      <c r="I1242" s="50"/>
    </row>
    <row r="1243" spans="3:9" x14ac:dyDescent="0.25">
      <c r="C1243" t="s">
        <v>607</v>
      </c>
      <c r="D1243" s="50">
        <v>1</v>
      </c>
      <c r="E1243" s="50"/>
      <c r="F1243" s="50"/>
      <c r="G1243" s="50"/>
      <c r="H1243" s="50"/>
      <c r="I1243" s="50"/>
    </row>
    <row r="1244" spans="3:9" x14ac:dyDescent="0.25">
      <c r="C1244" t="s">
        <v>123</v>
      </c>
      <c r="D1244" s="50">
        <v>1</v>
      </c>
      <c r="E1244" s="50"/>
      <c r="F1244" s="50"/>
      <c r="G1244" s="50"/>
      <c r="H1244" s="50"/>
      <c r="I1244" s="50"/>
    </row>
    <row r="1245" spans="3:9" x14ac:dyDescent="0.25">
      <c r="C1245" t="s">
        <v>436</v>
      </c>
      <c r="D1245" s="50">
        <v>1</v>
      </c>
      <c r="E1245" s="50"/>
      <c r="F1245" s="50"/>
      <c r="G1245" s="50"/>
      <c r="H1245" s="50"/>
      <c r="I1245" s="50"/>
    </row>
    <row r="1246" spans="3:9" x14ac:dyDescent="0.25">
      <c r="C1246" t="s">
        <v>606</v>
      </c>
      <c r="D1246" s="50">
        <v>1</v>
      </c>
      <c r="E1246" s="50"/>
      <c r="F1246" s="50"/>
      <c r="G1246" s="50"/>
      <c r="H1246" s="50"/>
      <c r="I1246" s="50"/>
    </row>
    <row r="1247" spans="3:9" x14ac:dyDescent="0.25">
      <c r="C1247" t="s">
        <v>298</v>
      </c>
      <c r="D1247" s="50">
        <v>1</v>
      </c>
      <c r="E1247" s="50"/>
      <c r="F1247" s="50"/>
      <c r="G1247" s="50"/>
      <c r="H1247" s="50"/>
      <c r="I1247" s="50"/>
    </row>
    <row r="1248" spans="3:9" x14ac:dyDescent="0.25">
      <c r="C1248" t="s">
        <v>411</v>
      </c>
      <c r="D1248" s="50">
        <v>1</v>
      </c>
      <c r="E1248" s="50"/>
      <c r="F1248" s="50"/>
      <c r="G1248" s="50"/>
      <c r="H1248" s="50"/>
      <c r="I1248" s="50"/>
    </row>
    <row r="1249" spans="3:9" x14ac:dyDescent="0.25">
      <c r="C1249" t="s">
        <v>460</v>
      </c>
      <c r="D1249" s="50">
        <v>1</v>
      </c>
      <c r="E1249" s="50"/>
      <c r="F1249" s="50"/>
      <c r="G1249" s="50"/>
      <c r="H1249" s="50"/>
      <c r="I1249" s="50"/>
    </row>
    <row r="1250" spans="3:9" x14ac:dyDescent="0.25">
      <c r="C1250" t="s">
        <v>365</v>
      </c>
      <c r="D1250" s="50">
        <v>1</v>
      </c>
      <c r="E1250" s="50"/>
      <c r="F1250" s="50"/>
      <c r="G1250" s="50"/>
      <c r="H1250" s="50"/>
      <c r="I1250" s="50"/>
    </row>
    <row r="1251" spans="3:9" x14ac:dyDescent="0.25">
      <c r="C1251" t="s">
        <v>518</v>
      </c>
      <c r="D1251" s="50">
        <v>1</v>
      </c>
      <c r="E1251" s="50"/>
      <c r="F1251" s="50"/>
      <c r="G1251" s="50"/>
      <c r="H1251" s="50"/>
      <c r="I1251" s="50"/>
    </row>
    <row r="1252" spans="3:9" x14ac:dyDescent="0.25">
      <c r="C1252" t="s">
        <v>44</v>
      </c>
      <c r="D1252" s="50">
        <v>1</v>
      </c>
      <c r="E1252" s="50"/>
      <c r="F1252" s="50"/>
      <c r="G1252" s="50"/>
      <c r="H1252" s="50"/>
      <c r="I1252" s="50"/>
    </row>
    <row r="1253" spans="3:9" x14ac:dyDescent="0.25">
      <c r="C1253" t="s">
        <v>593</v>
      </c>
      <c r="D1253" s="50">
        <v>1</v>
      </c>
      <c r="E1253" s="50"/>
      <c r="F1253" s="50"/>
      <c r="G1253" s="50"/>
      <c r="H1253" s="50"/>
      <c r="I1253" s="50"/>
    </row>
    <row r="1254" spans="3:9" x14ac:dyDescent="0.25">
      <c r="C1254" t="s">
        <v>165</v>
      </c>
      <c r="D1254" s="50">
        <v>1</v>
      </c>
      <c r="E1254" s="50"/>
      <c r="F1254" s="50"/>
      <c r="G1254" s="50"/>
      <c r="H1254" s="50"/>
      <c r="I1254" s="50"/>
    </row>
    <row r="1255" spans="3:9" x14ac:dyDescent="0.25">
      <c r="C1255" t="s">
        <v>594</v>
      </c>
      <c r="D1255" s="50">
        <v>1</v>
      </c>
      <c r="E1255" s="50"/>
      <c r="F1255" s="50"/>
      <c r="G1255" s="50"/>
      <c r="H1255" s="50"/>
      <c r="I1255" s="50"/>
    </row>
    <row r="1256" spans="3:9" x14ac:dyDescent="0.25">
      <c r="C1256" t="s">
        <v>386</v>
      </c>
      <c r="D1256" s="50">
        <v>1</v>
      </c>
      <c r="E1256" s="50"/>
      <c r="F1256" s="50"/>
      <c r="G1256" s="50"/>
      <c r="H1256" s="50"/>
      <c r="I1256" s="50"/>
    </row>
    <row r="1257" spans="3:9" x14ac:dyDescent="0.25">
      <c r="C1257" t="s">
        <v>596</v>
      </c>
      <c r="D1257" s="50">
        <v>1</v>
      </c>
      <c r="E1257" s="50"/>
      <c r="F1257" s="50"/>
      <c r="G1257" s="50"/>
      <c r="H1257" s="50"/>
      <c r="I1257" s="50"/>
    </row>
    <row r="1258" spans="3:9" x14ac:dyDescent="0.25">
      <c r="C1258" t="s">
        <v>5</v>
      </c>
      <c r="D1258" s="50">
        <v>1</v>
      </c>
      <c r="E1258" s="50"/>
      <c r="F1258" s="50"/>
      <c r="G1258" s="50"/>
      <c r="H1258" s="50"/>
      <c r="I1258" s="50"/>
    </row>
    <row r="1259" spans="3:9" x14ac:dyDescent="0.25">
      <c r="C1259" t="s">
        <v>294</v>
      </c>
      <c r="D1259" s="50">
        <v>1</v>
      </c>
      <c r="E1259" s="50"/>
      <c r="F1259" s="50"/>
      <c r="G1259" s="50"/>
      <c r="H1259" s="50"/>
      <c r="I1259" s="50"/>
    </row>
    <row r="1260" spans="3:9" x14ac:dyDescent="0.25">
      <c r="C1260" t="s">
        <v>153</v>
      </c>
      <c r="D1260" s="50">
        <v>1</v>
      </c>
      <c r="E1260" s="50"/>
      <c r="F1260" s="50"/>
      <c r="G1260" s="50"/>
      <c r="H1260" s="50"/>
      <c r="I1260" s="50"/>
    </row>
    <row r="1261" spans="3:9" x14ac:dyDescent="0.25">
      <c r="C1261" t="s">
        <v>309</v>
      </c>
      <c r="D1261" s="50">
        <v>1</v>
      </c>
      <c r="E1261" s="50"/>
      <c r="F1261" s="50"/>
      <c r="G1261" s="50"/>
      <c r="H1261" s="50"/>
      <c r="I1261" s="50"/>
    </row>
    <row r="1262" spans="3:9" x14ac:dyDescent="0.25">
      <c r="C1262" t="s">
        <v>378</v>
      </c>
      <c r="D1262" s="50">
        <v>1</v>
      </c>
      <c r="E1262" s="50"/>
      <c r="F1262" s="50"/>
      <c r="G1262" s="50"/>
      <c r="H1262" s="50"/>
      <c r="I1262" s="50"/>
    </row>
    <row r="1263" spans="3:9" x14ac:dyDescent="0.25">
      <c r="C1263" t="s">
        <v>519</v>
      </c>
      <c r="D1263" s="50">
        <v>1</v>
      </c>
      <c r="E1263" s="50"/>
      <c r="F1263" s="50"/>
      <c r="G1263" s="50"/>
      <c r="H1263" s="50"/>
      <c r="I1263" s="50"/>
    </row>
    <row r="1264" spans="3:9" x14ac:dyDescent="0.25">
      <c r="C1264" t="s">
        <v>278</v>
      </c>
      <c r="D1264" s="50">
        <v>1</v>
      </c>
      <c r="E1264" s="50"/>
      <c r="F1264" s="50"/>
      <c r="G1264" s="50"/>
      <c r="H1264" s="50"/>
      <c r="I1264" s="50"/>
    </row>
    <row r="1265" spans="3:9" x14ac:dyDescent="0.25">
      <c r="C1265" t="s">
        <v>331</v>
      </c>
      <c r="D1265" s="50">
        <v>1</v>
      </c>
      <c r="E1265" s="50"/>
      <c r="F1265" s="50"/>
      <c r="G1265" s="50"/>
      <c r="H1265" s="50"/>
      <c r="I1265" s="50"/>
    </row>
    <row r="1266" spans="3:9" x14ac:dyDescent="0.25">
      <c r="C1266" t="s">
        <v>546</v>
      </c>
      <c r="D1266" s="50">
        <v>1</v>
      </c>
      <c r="E1266" s="50"/>
      <c r="F1266" s="50"/>
      <c r="G1266" s="50"/>
      <c r="H1266" s="50"/>
      <c r="I1266" s="50"/>
    </row>
    <row r="1267" spans="3:9" x14ac:dyDescent="0.25">
      <c r="C1267" t="s">
        <v>67</v>
      </c>
      <c r="D1267" s="50">
        <v>1</v>
      </c>
      <c r="E1267" s="50"/>
      <c r="F1267" s="50"/>
      <c r="G1267" s="50"/>
      <c r="H1267" s="50"/>
      <c r="I1267" s="50"/>
    </row>
    <row r="1268" spans="3:9" x14ac:dyDescent="0.25">
      <c r="C1268" t="s">
        <v>194</v>
      </c>
      <c r="D1268" s="50">
        <v>1</v>
      </c>
      <c r="E1268" s="50"/>
      <c r="F1268" s="50"/>
      <c r="G1268" s="50"/>
      <c r="H1268" s="50"/>
      <c r="I1268" s="50"/>
    </row>
    <row r="1269" spans="3:9" x14ac:dyDescent="0.25">
      <c r="C1269" t="s">
        <v>180</v>
      </c>
      <c r="D1269" s="50">
        <v>1</v>
      </c>
      <c r="E1269" s="50"/>
      <c r="F1269" s="50"/>
      <c r="G1269" s="50"/>
      <c r="H1269" s="50"/>
      <c r="I1269" s="50"/>
    </row>
    <row r="1270" spans="3:9" x14ac:dyDescent="0.25">
      <c r="C1270" t="s">
        <v>46</v>
      </c>
      <c r="D1270" s="50">
        <v>1</v>
      </c>
      <c r="E1270" s="50"/>
      <c r="F1270" s="50"/>
      <c r="G1270" s="50"/>
      <c r="H1270" s="50"/>
      <c r="I1270" s="50"/>
    </row>
    <row r="1271" spans="3:9" x14ac:dyDescent="0.25">
      <c r="C1271" t="s">
        <v>174</v>
      </c>
      <c r="D1271" s="50">
        <v>1</v>
      </c>
      <c r="E1271" s="50"/>
      <c r="F1271" s="50"/>
      <c r="G1271" s="50"/>
      <c r="H1271" s="50"/>
      <c r="I1271" s="50"/>
    </row>
    <row r="1272" spans="3:9" x14ac:dyDescent="0.25">
      <c r="C1272" t="s">
        <v>614</v>
      </c>
      <c r="D1272" s="50">
        <v>1</v>
      </c>
      <c r="E1272" s="50"/>
      <c r="F1272" s="50"/>
      <c r="G1272" s="50"/>
      <c r="H1272" s="50"/>
      <c r="I1272" s="50"/>
    </row>
    <row r="1273" spans="3:9" x14ac:dyDescent="0.25">
      <c r="C1273" t="s">
        <v>231</v>
      </c>
      <c r="D1273" s="50">
        <v>1</v>
      </c>
      <c r="E1273" s="50"/>
      <c r="F1273" s="50"/>
      <c r="G1273" s="50"/>
      <c r="H1273" s="50"/>
      <c r="I1273" s="50"/>
    </row>
    <row r="1274" spans="3:9" x14ac:dyDescent="0.25">
      <c r="C1274" t="s">
        <v>615</v>
      </c>
      <c r="D1274" s="50">
        <v>1</v>
      </c>
      <c r="E1274" s="50"/>
      <c r="F1274" s="50"/>
      <c r="G1274" s="50"/>
      <c r="H1274" s="50"/>
      <c r="I1274" s="50"/>
    </row>
    <row r="1275" spans="3:9" x14ac:dyDescent="0.25">
      <c r="C1275" t="s">
        <v>498</v>
      </c>
      <c r="D1275" s="50">
        <v>1</v>
      </c>
      <c r="E1275" s="50"/>
      <c r="F1275" s="50"/>
      <c r="G1275" s="50"/>
      <c r="H1275" s="50"/>
      <c r="I1275" s="50"/>
    </row>
    <row r="1276" spans="3:9" x14ac:dyDescent="0.25">
      <c r="C1276" t="s">
        <v>43</v>
      </c>
      <c r="D1276" s="50">
        <v>1</v>
      </c>
      <c r="E1276" s="50"/>
      <c r="F1276" s="50"/>
      <c r="G1276" s="50"/>
      <c r="H1276" s="50"/>
      <c r="I1276" s="50"/>
    </row>
    <row r="1277" spans="3:9" x14ac:dyDescent="0.25">
      <c r="C1277" t="s">
        <v>83</v>
      </c>
      <c r="D1277" s="50">
        <v>1</v>
      </c>
      <c r="E1277" s="50"/>
      <c r="F1277" s="50"/>
      <c r="G1277" s="50"/>
      <c r="H1277" s="50"/>
      <c r="I1277" s="50"/>
    </row>
    <row r="1278" spans="3:9" x14ac:dyDescent="0.25">
      <c r="C1278" t="s">
        <v>185</v>
      </c>
      <c r="D1278" s="50">
        <v>1</v>
      </c>
      <c r="E1278" s="50"/>
      <c r="F1278" s="50"/>
      <c r="G1278" s="50"/>
      <c r="H1278" s="50"/>
      <c r="I1278" s="50"/>
    </row>
    <row r="1279" spans="3:9" x14ac:dyDescent="0.25">
      <c r="C1279" t="s">
        <v>48</v>
      </c>
      <c r="D1279" s="50">
        <v>1</v>
      </c>
      <c r="E1279" s="50"/>
      <c r="F1279" s="50"/>
      <c r="G1279" s="50"/>
      <c r="H1279" s="50"/>
      <c r="I1279" s="50"/>
    </row>
    <row r="1280" spans="3:9" x14ac:dyDescent="0.25">
      <c r="C1280" t="s">
        <v>97</v>
      </c>
      <c r="D1280" s="50">
        <v>1</v>
      </c>
      <c r="E1280" s="50"/>
      <c r="F1280" s="50"/>
      <c r="G1280" s="50"/>
      <c r="H1280" s="50"/>
      <c r="I1280" s="50"/>
    </row>
    <row r="1281" spans="3:9" x14ac:dyDescent="0.25">
      <c r="C1281" t="s">
        <v>454</v>
      </c>
      <c r="D1281" s="50">
        <v>1</v>
      </c>
      <c r="E1281" s="50"/>
      <c r="F1281" s="50"/>
      <c r="G1281" s="50"/>
      <c r="H1281" s="50"/>
      <c r="I1281" s="50"/>
    </row>
    <row r="1282" spans="3:9" x14ac:dyDescent="0.25">
      <c r="C1282" t="s">
        <v>217</v>
      </c>
      <c r="D1282" s="50">
        <v>1</v>
      </c>
      <c r="E1282" s="50"/>
      <c r="F1282" s="50"/>
      <c r="G1282" s="50"/>
      <c r="H1282" s="50"/>
      <c r="I1282" s="50"/>
    </row>
    <row r="1283" spans="3:9" x14ac:dyDescent="0.25">
      <c r="C1283" t="s">
        <v>364</v>
      </c>
      <c r="D1283" s="50">
        <v>1</v>
      </c>
      <c r="E1283" s="50"/>
      <c r="F1283" s="50"/>
      <c r="G1283" s="50"/>
      <c r="H1283" s="50"/>
      <c r="I1283" s="50"/>
    </row>
    <row r="1284" spans="3:9" x14ac:dyDescent="0.25">
      <c r="C1284" t="s">
        <v>522</v>
      </c>
      <c r="D1284" s="50">
        <v>1</v>
      </c>
      <c r="E1284" s="50"/>
      <c r="F1284" s="50"/>
      <c r="G1284" s="50"/>
      <c r="H1284" s="50"/>
      <c r="I1284" s="50"/>
    </row>
    <row r="1285" spans="3:9" x14ac:dyDescent="0.25">
      <c r="C1285" t="s">
        <v>271</v>
      </c>
      <c r="D1285" s="50">
        <v>1</v>
      </c>
      <c r="E1285" s="50"/>
      <c r="F1285" s="50"/>
      <c r="G1285" s="50"/>
      <c r="H1285" s="50"/>
      <c r="I1285" s="50"/>
    </row>
    <row r="1286" spans="3:9" x14ac:dyDescent="0.25">
      <c r="C1286" t="s">
        <v>619</v>
      </c>
      <c r="D1286" s="50">
        <v>1</v>
      </c>
      <c r="E1286" s="50"/>
      <c r="F1286" s="50"/>
      <c r="G1286" s="50"/>
      <c r="H1286" s="50"/>
      <c r="I1286" s="50"/>
    </row>
    <row r="1287" spans="3:9" x14ac:dyDescent="0.25">
      <c r="C1287" t="s">
        <v>36</v>
      </c>
      <c r="D1287" s="50">
        <v>1</v>
      </c>
      <c r="E1287" s="50"/>
      <c r="F1287" s="50"/>
      <c r="G1287" s="50"/>
      <c r="H1287" s="50"/>
      <c r="I1287" s="50"/>
    </row>
    <row r="1288" spans="3:9" x14ac:dyDescent="0.25">
      <c r="C1288" t="s">
        <v>656</v>
      </c>
      <c r="D1288" s="50">
        <v>1</v>
      </c>
      <c r="E1288" s="50"/>
      <c r="F1288" s="50"/>
      <c r="G1288" s="50"/>
      <c r="H1288" s="50"/>
      <c r="I1288" s="50"/>
    </row>
    <row r="1289" spans="3:9" x14ac:dyDescent="0.25">
      <c r="C1289" t="s">
        <v>206</v>
      </c>
      <c r="D1289" s="50">
        <v>1</v>
      </c>
      <c r="E1289" s="50"/>
      <c r="F1289" s="50"/>
      <c r="G1289" s="50"/>
      <c r="H1289" s="50"/>
      <c r="I1289" s="50"/>
    </row>
    <row r="1290" spans="3:9" x14ac:dyDescent="0.25">
      <c r="C1290" t="s">
        <v>299</v>
      </c>
      <c r="D1290" s="50">
        <v>1</v>
      </c>
      <c r="E1290" s="50"/>
      <c r="F1290" s="50"/>
      <c r="G1290" s="50"/>
      <c r="H1290" s="50"/>
      <c r="I1290" s="50"/>
    </row>
    <row r="1291" spans="3:9" x14ac:dyDescent="0.25">
      <c r="C1291" t="s">
        <v>467</v>
      </c>
      <c r="D1291" s="50">
        <v>1</v>
      </c>
      <c r="E1291" s="50"/>
      <c r="F1291" s="50"/>
      <c r="G1291" s="50"/>
      <c r="H1291" s="50"/>
      <c r="I1291" s="50"/>
    </row>
    <row r="1292" spans="3:9" x14ac:dyDescent="0.25">
      <c r="C1292" t="s">
        <v>188</v>
      </c>
      <c r="D1292" s="50">
        <v>1</v>
      </c>
      <c r="E1292" s="50"/>
      <c r="F1292" s="50"/>
      <c r="G1292" s="50"/>
      <c r="H1292" s="50"/>
      <c r="I1292" s="50"/>
    </row>
    <row r="1293" spans="3:9" x14ac:dyDescent="0.25">
      <c r="C1293" t="s">
        <v>127</v>
      </c>
      <c r="D1293" s="50">
        <v>1</v>
      </c>
      <c r="E1293" s="50"/>
      <c r="F1293" s="50"/>
      <c r="G1293" s="50"/>
      <c r="H1293" s="50"/>
      <c r="I1293" s="50"/>
    </row>
    <row r="1294" spans="3:9" x14ac:dyDescent="0.25">
      <c r="C1294" t="s">
        <v>435</v>
      </c>
      <c r="D1294" s="50">
        <v>1</v>
      </c>
      <c r="E1294" s="50"/>
      <c r="F1294" s="50"/>
      <c r="G1294" s="50"/>
      <c r="H1294" s="50"/>
      <c r="I1294" s="50"/>
    </row>
    <row r="1295" spans="3:9" x14ac:dyDescent="0.25">
      <c r="C1295" t="s">
        <v>197</v>
      </c>
      <c r="D1295" s="50">
        <v>1</v>
      </c>
      <c r="E1295" s="50"/>
      <c r="F1295" s="50"/>
      <c r="G1295" s="50"/>
      <c r="H1295" s="50"/>
      <c r="I1295" s="50"/>
    </row>
    <row r="1296" spans="3:9" x14ac:dyDescent="0.25">
      <c r="C1296" t="s">
        <v>561</v>
      </c>
      <c r="D1296" s="50">
        <v>1</v>
      </c>
      <c r="E1296" s="50"/>
      <c r="F1296" s="50"/>
      <c r="G1296" s="50"/>
      <c r="H1296" s="50"/>
      <c r="I1296" s="50"/>
    </row>
    <row r="1297" spans="3:9" x14ac:dyDescent="0.25">
      <c r="C1297" t="s">
        <v>190</v>
      </c>
      <c r="D1297" s="50">
        <v>1</v>
      </c>
      <c r="E1297" s="50"/>
      <c r="F1297" s="50"/>
      <c r="G1297" s="50"/>
      <c r="H1297" s="50"/>
      <c r="I1297" s="50"/>
    </row>
    <row r="1298" spans="3:9" x14ac:dyDescent="0.25">
      <c r="C1298" t="s">
        <v>413</v>
      </c>
      <c r="D1298" s="50">
        <v>1</v>
      </c>
      <c r="E1298" s="50"/>
      <c r="F1298" s="50"/>
      <c r="G1298" s="50"/>
      <c r="H1298" s="50"/>
      <c r="I1298" s="50"/>
    </row>
    <row r="1299" spans="3:9" x14ac:dyDescent="0.25">
      <c r="C1299" t="s">
        <v>512</v>
      </c>
      <c r="D1299" s="50">
        <v>1</v>
      </c>
      <c r="E1299" s="50"/>
      <c r="F1299" s="50"/>
      <c r="G1299" s="50"/>
      <c r="H1299" s="50"/>
      <c r="I1299" s="50"/>
    </row>
    <row r="1300" spans="3:9" x14ac:dyDescent="0.25">
      <c r="C1300" t="s">
        <v>491</v>
      </c>
      <c r="D1300" s="50">
        <v>1</v>
      </c>
      <c r="E1300" s="50"/>
      <c r="F1300" s="50"/>
      <c r="G1300" s="50"/>
      <c r="H1300" s="50"/>
      <c r="I1300" s="50"/>
    </row>
    <row r="1301" spans="3:9" x14ac:dyDescent="0.25">
      <c r="C1301" t="s">
        <v>446</v>
      </c>
      <c r="D1301" s="50">
        <v>1</v>
      </c>
      <c r="E1301" s="50"/>
      <c r="F1301" s="50"/>
      <c r="G1301" s="50"/>
      <c r="H1301" s="50"/>
      <c r="I1301" s="50"/>
    </row>
    <row r="1302" spans="3:9" x14ac:dyDescent="0.25">
      <c r="C1302" t="s">
        <v>19</v>
      </c>
      <c r="D1302" s="50">
        <v>1</v>
      </c>
      <c r="E1302" s="50"/>
      <c r="F1302" s="50"/>
      <c r="G1302" s="50"/>
      <c r="H1302" s="50"/>
      <c r="I1302" s="50"/>
    </row>
    <row r="1303" spans="3:9" x14ac:dyDescent="0.25">
      <c r="C1303" t="s">
        <v>656</v>
      </c>
      <c r="D1303" s="50">
        <v>1</v>
      </c>
      <c r="E1303" s="50"/>
      <c r="F1303" s="50"/>
      <c r="G1303" s="50"/>
      <c r="H1303" s="50"/>
      <c r="I1303" s="50"/>
    </row>
    <row r="1304" spans="3:9" x14ac:dyDescent="0.25">
      <c r="C1304" t="s">
        <v>496</v>
      </c>
      <c r="D1304" s="50">
        <v>1</v>
      </c>
      <c r="E1304" s="50"/>
      <c r="F1304" s="50"/>
      <c r="G1304" s="50"/>
      <c r="H1304" s="50"/>
      <c r="I1304" s="50"/>
    </row>
    <row r="1305" spans="3:9" x14ac:dyDescent="0.25">
      <c r="C1305" t="s">
        <v>29</v>
      </c>
      <c r="D1305" s="50">
        <v>1</v>
      </c>
      <c r="E1305" s="50"/>
      <c r="F1305" s="50"/>
      <c r="G1305" s="50"/>
      <c r="H1305" s="50"/>
      <c r="I1305" s="50"/>
    </row>
    <row r="1306" spans="3:9" x14ac:dyDescent="0.25">
      <c r="C1306" t="s">
        <v>568</v>
      </c>
      <c r="D1306" s="50">
        <v>1</v>
      </c>
      <c r="E1306" s="50"/>
      <c r="F1306" s="50"/>
      <c r="G1306" s="50"/>
      <c r="H1306" s="50"/>
      <c r="I1306" s="50"/>
    </row>
    <row r="1307" spans="3:9" x14ac:dyDescent="0.25">
      <c r="C1307" t="s">
        <v>18</v>
      </c>
      <c r="D1307" s="50">
        <v>1</v>
      </c>
      <c r="E1307" s="50"/>
      <c r="F1307" s="50"/>
      <c r="G1307" s="50"/>
      <c r="H1307" s="50"/>
      <c r="I1307" s="50"/>
    </row>
    <row r="1308" spans="3:9" x14ac:dyDescent="0.25">
      <c r="C1308" t="s">
        <v>453</v>
      </c>
      <c r="D1308" s="50">
        <v>1</v>
      </c>
      <c r="E1308" s="50"/>
      <c r="F1308" s="50"/>
      <c r="G1308" s="50"/>
      <c r="H1308" s="50"/>
      <c r="I1308" s="50"/>
    </row>
    <row r="1309" spans="3:9" x14ac:dyDescent="0.25">
      <c r="C1309" t="s">
        <v>626</v>
      </c>
      <c r="D1309" s="50">
        <v>1</v>
      </c>
      <c r="E1309" s="50"/>
      <c r="F1309" s="50"/>
      <c r="G1309" s="50"/>
      <c r="H1309" s="50"/>
      <c r="I1309" s="50"/>
    </row>
    <row r="1310" spans="3:9" x14ac:dyDescent="0.25">
      <c r="C1310" t="s">
        <v>277</v>
      </c>
      <c r="D1310" s="50">
        <v>1</v>
      </c>
      <c r="E1310" s="50"/>
      <c r="F1310" s="50"/>
      <c r="G1310" s="50"/>
      <c r="H1310" s="50"/>
      <c r="I1310" s="50"/>
    </row>
    <row r="1311" spans="3:9" x14ac:dyDescent="0.25">
      <c r="C1311" t="s">
        <v>24</v>
      </c>
      <c r="D1311" s="50">
        <v>1</v>
      </c>
      <c r="E1311" s="50"/>
      <c r="F1311" s="50"/>
      <c r="G1311" s="50"/>
      <c r="H1311" s="50"/>
      <c r="I1311" s="50"/>
    </row>
    <row r="1312" spans="3:9" x14ac:dyDescent="0.25">
      <c r="C1312" t="s">
        <v>292</v>
      </c>
      <c r="D1312" s="50">
        <v>1</v>
      </c>
      <c r="E1312" s="50"/>
      <c r="F1312" s="50"/>
      <c r="G1312" s="50"/>
      <c r="H1312" s="50"/>
      <c r="I1312" s="50"/>
    </row>
    <row r="1313" spans="3:9" x14ac:dyDescent="0.25">
      <c r="C1313" t="s">
        <v>7</v>
      </c>
      <c r="D1313" s="50">
        <v>1</v>
      </c>
      <c r="E1313" s="50"/>
      <c r="F1313" s="50"/>
      <c r="G1313" s="50"/>
      <c r="H1313" s="50"/>
      <c r="I1313" s="50"/>
    </row>
    <row r="1314" spans="3:9" x14ac:dyDescent="0.25">
      <c r="C1314" t="s">
        <v>316</v>
      </c>
      <c r="D1314" s="50">
        <v>1</v>
      </c>
      <c r="E1314" s="50"/>
      <c r="F1314" s="50"/>
      <c r="G1314" s="50"/>
      <c r="H1314" s="50"/>
      <c r="I1314" s="50"/>
    </row>
    <row r="1315" spans="3:9" x14ac:dyDescent="0.25">
      <c r="C1315" t="s">
        <v>206</v>
      </c>
      <c r="D1315" s="50">
        <v>1</v>
      </c>
      <c r="E1315" s="50"/>
      <c r="F1315" s="50"/>
      <c r="G1315" s="50"/>
      <c r="H1315" s="50"/>
      <c r="I1315" s="50"/>
    </row>
    <row r="1316" spans="3:9" x14ac:dyDescent="0.25">
      <c r="C1316" t="s">
        <v>250</v>
      </c>
      <c r="D1316" s="50">
        <v>1</v>
      </c>
      <c r="E1316" s="50"/>
      <c r="F1316" s="50"/>
      <c r="G1316" s="50"/>
      <c r="H1316" s="50"/>
      <c r="I1316" s="50"/>
    </row>
    <row r="1317" spans="3:9" x14ac:dyDescent="0.25">
      <c r="C1317" t="s">
        <v>109</v>
      </c>
      <c r="D1317" s="50">
        <v>1</v>
      </c>
      <c r="E1317" s="50"/>
      <c r="F1317" s="50"/>
      <c r="G1317" s="50"/>
      <c r="H1317" s="50"/>
      <c r="I1317" s="50"/>
    </row>
    <row r="1318" spans="3:9" x14ac:dyDescent="0.25">
      <c r="C1318" t="s">
        <v>100</v>
      </c>
      <c r="D1318" s="50">
        <v>1</v>
      </c>
      <c r="E1318" s="50"/>
      <c r="F1318" s="50"/>
      <c r="G1318" s="50"/>
      <c r="H1318" s="50"/>
      <c r="I1318" s="50"/>
    </row>
    <row r="1319" spans="3:9" x14ac:dyDescent="0.25">
      <c r="C1319" t="s">
        <v>433</v>
      </c>
      <c r="D1319" s="50">
        <v>1</v>
      </c>
      <c r="E1319" s="50"/>
      <c r="F1319" s="50"/>
      <c r="G1319" s="50"/>
      <c r="H1319" s="50"/>
      <c r="I1319" s="50"/>
    </row>
    <row r="1320" spans="3:9" x14ac:dyDescent="0.25">
      <c r="C1320" t="s">
        <v>218</v>
      </c>
      <c r="D1320" s="50">
        <v>1</v>
      </c>
      <c r="E1320" s="50"/>
      <c r="F1320" s="50"/>
      <c r="G1320" s="50"/>
      <c r="H1320" s="50"/>
      <c r="I1320" s="50"/>
    </row>
    <row r="1321" spans="3:9" x14ac:dyDescent="0.25">
      <c r="C1321" t="s">
        <v>629</v>
      </c>
      <c r="D1321" s="50">
        <v>1</v>
      </c>
      <c r="E1321" s="50"/>
      <c r="F1321" s="50"/>
      <c r="G1321" s="50"/>
      <c r="H1321" s="50"/>
      <c r="I1321" s="50"/>
    </row>
    <row r="1322" spans="3:9" x14ac:dyDescent="0.25">
      <c r="C1322" t="s">
        <v>499</v>
      </c>
      <c r="D1322" s="50">
        <v>1</v>
      </c>
      <c r="E1322" s="50"/>
      <c r="F1322" s="50"/>
      <c r="G1322" s="50"/>
      <c r="H1322" s="50"/>
      <c r="I1322" s="50"/>
    </row>
    <row r="1323" spans="3:9" x14ac:dyDescent="0.25">
      <c r="C1323" t="s">
        <v>485</v>
      </c>
      <c r="D1323" s="50">
        <v>1</v>
      </c>
      <c r="E1323" s="50"/>
      <c r="F1323" s="50"/>
      <c r="G1323" s="50"/>
      <c r="H1323" s="50"/>
      <c r="I1323" s="50"/>
    </row>
    <row r="1324" spans="3:9" x14ac:dyDescent="0.25">
      <c r="C1324" t="s">
        <v>120</v>
      </c>
      <c r="D1324" s="50">
        <v>1</v>
      </c>
      <c r="E1324" s="50"/>
      <c r="F1324" s="50"/>
      <c r="G1324" s="50"/>
      <c r="H1324" s="50"/>
      <c r="I1324" s="50"/>
    </row>
    <row r="1325" spans="3:9" x14ac:dyDescent="0.25">
      <c r="C1325" t="s">
        <v>637</v>
      </c>
      <c r="D1325" s="50">
        <v>1</v>
      </c>
      <c r="E1325" s="50"/>
      <c r="F1325" s="50"/>
      <c r="G1325" s="50"/>
      <c r="H1325" s="50"/>
      <c r="I1325" s="50"/>
    </row>
    <row r="1326" spans="3:9" x14ac:dyDescent="0.25">
      <c r="C1326" t="s">
        <v>476</v>
      </c>
      <c r="D1326" s="50">
        <v>1</v>
      </c>
      <c r="E1326" s="50"/>
      <c r="F1326" s="50"/>
      <c r="G1326" s="50"/>
      <c r="H1326" s="50"/>
      <c r="I1326" s="50"/>
    </row>
    <row r="1327" spans="3:9" x14ac:dyDescent="0.25">
      <c r="C1327" t="s">
        <v>200</v>
      </c>
      <c r="D1327" s="50">
        <v>1</v>
      </c>
      <c r="E1327" s="50"/>
      <c r="F1327" s="50"/>
      <c r="G1327" s="50"/>
      <c r="H1327" s="50"/>
      <c r="I1327" s="50"/>
    </row>
    <row r="1328" spans="3:9" x14ac:dyDescent="0.25">
      <c r="C1328" t="s">
        <v>44</v>
      </c>
      <c r="D1328" s="50">
        <v>1</v>
      </c>
      <c r="E1328" s="50"/>
      <c r="F1328" s="50"/>
      <c r="G1328" s="50"/>
      <c r="H1328" s="50"/>
      <c r="I1328" s="50"/>
    </row>
    <row r="1329" spans="3:9" x14ac:dyDescent="0.25">
      <c r="C1329" t="s">
        <v>397</v>
      </c>
      <c r="D1329" s="50">
        <v>1</v>
      </c>
      <c r="E1329" s="50"/>
      <c r="F1329" s="50"/>
      <c r="G1329" s="50"/>
      <c r="H1329" s="50"/>
      <c r="I1329" s="50"/>
    </row>
    <row r="1330" spans="3:9" x14ac:dyDescent="0.25">
      <c r="C1330" t="s">
        <v>472</v>
      </c>
      <c r="D1330" s="50">
        <v>1</v>
      </c>
      <c r="E1330" s="50"/>
      <c r="F1330" s="50"/>
      <c r="G1330" s="50"/>
      <c r="H1330" s="50"/>
      <c r="I1330" s="50"/>
    </row>
    <row r="1331" spans="3:9" x14ac:dyDescent="0.25">
      <c r="C1331" t="s">
        <v>425</v>
      </c>
      <c r="D1331" s="50">
        <v>1</v>
      </c>
      <c r="E1331" s="50"/>
      <c r="F1331" s="50"/>
      <c r="G1331" s="50"/>
      <c r="H1331" s="50"/>
      <c r="I1331" s="50"/>
    </row>
    <row r="1332" spans="3:9" x14ac:dyDescent="0.25">
      <c r="C1332" t="s">
        <v>627</v>
      </c>
      <c r="D1332" s="50">
        <v>1</v>
      </c>
      <c r="E1332" s="50"/>
      <c r="F1332" s="50"/>
      <c r="G1332" s="50"/>
      <c r="H1332" s="50"/>
      <c r="I1332" s="50"/>
    </row>
    <row r="1333" spans="3:9" x14ac:dyDescent="0.25">
      <c r="C1333" t="s">
        <v>557</v>
      </c>
      <c r="D1333" s="50">
        <v>1</v>
      </c>
      <c r="E1333" s="50"/>
      <c r="F1333" s="50"/>
      <c r="G1333" s="50"/>
      <c r="H1333" s="50"/>
      <c r="I1333" s="50"/>
    </row>
    <row r="1334" spans="3:9" x14ac:dyDescent="0.25">
      <c r="C1334" t="s">
        <v>313</v>
      </c>
      <c r="D1334" s="50">
        <v>1</v>
      </c>
      <c r="E1334" s="50"/>
      <c r="F1334" s="50"/>
      <c r="G1334" s="50"/>
      <c r="H1334" s="50"/>
      <c r="I1334" s="50"/>
    </row>
    <row r="1335" spans="3:9" x14ac:dyDescent="0.25">
      <c r="C1335" t="s">
        <v>636</v>
      </c>
      <c r="D1335" s="50">
        <v>1</v>
      </c>
      <c r="E1335" s="50"/>
      <c r="F1335" s="50"/>
      <c r="G1335" s="50"/>
      <c r="H1335" s="50"/>
      <c r="I1335" s="50"/>
    </row>
    <row r="1336" spans="3:9" x14ac:dyDescent="0.25">
      <c r="C1336" t="s">
        <v>508</v>
      </c>
      <c r="D1336" s="50">
        <v>1</v>
      </c>
      <c r="E1336" s="50"/>
      <c r="F1336" s="50"/>
      <c r="G1336" s="50"/>
      <c r="H1336" s="50"/>
      <c r="I1336" s="50"/>
    </row>
    <row r="1337" spans="3:9" x14ac:dyDescent="0.25">
      <c r="C1337" t="s">
        <v>148</v>
      </c>
      <c r="D1337" s="50">
        <v>1</v>
      </c>
      <c r="E1337" s="50"/>
      <c r="F1337" s="50"/>
      <c r="G1337" s="50"/>
      <c r="H1337" s="50"/>
      <c r="I1337" s="50"/>
    </row>
    <row r="1338" spans="3:9" x14ac:dyDescent="0.25">
      <c r="C1338" t="s">
        <v>85</v>
      </c>
      <c r="D1338" s="50">
        <v>1</v>
      </c>
      <c r="E1338" s="50"/>
      <c r="F1338" s="50"/>
      <c r="G1338" s="50"/>
      <c r="H1338" s="50"/>
      <c r="I1338" s="50"/>
    </row>
    <row r="1339" spans="3:9" x14ac:dyDescent="0.25">
      <c r="C1339" t="s">
        <v>477</v>
      </c>
      <c r="D1339" s="50">
        <v>1</v>
      </c>
      <c r="E1339" s="50"/>
      <c r="F1339" s="50"/>
      <c r="G1339" s="50"/>
      <c r="H1339" s="50"/>
      <c r="I1339" s="50"/>
    </row>
    <row r="1340" spans="3:9" x14ac:dyDescent="0.25">
      <c r="C1340" t="s">
        <v>294</v>
      </c>
      <c r="D1340" s="50">
        <v>1</v>
      </c>
      <c r="E1340" s="50"/>
      <c r="F1340" s="50"/>
      <c r="G1340" s="50"/>
      <c r="H1340" s="50"/>
      <c r="I1340" s="50"/>
    </row>
    <row r="1341" spans="3:9" x14ac:dyDescent="0.25">
      <c r="C1341" t="s">
        <v>49</v>
      </c>
      <c r="D1341" s="50">
        <v>1</v>
      </c>
      <c r="E1341" s="50"/>
      <c r="F1341" s="50"/>
      <c r="G1341" s="50"/>
      <c r="H1341" s="50"/>
      <c r="I1341" s="50"/>
    </row>
    <row r="1342" spans="3:9" x14ac:dyDescent="0.25">
      <c r="C1342" t="s">
        <v>157</v>
      </c>
      <c r="D1342" s="50">
        <v>1</v>
      </c>
      <c r="E1342" s="50"/>
      <c r="F1342" s="50"/>
      <c r="G1342" s="50"/>
      <c r="H1342" s="50"/>
      <c r="I1342" s="50"/>
    </row>
    <row r="1343" spans="3:9" x14ac:dyDescent="0.25">
      <c r="C1343" t="s">
        <v>114</v>
      </c>
      <c r="D1343" s="50">
        <v>1</v>
      </c>
      <c r="E1343" s="50"/>
      <c r="F1343" s="50"/>
      <c r="G1343" s="50"/>
      <c r="H1343" s="50"/>
      <c r="I1343" s="50"/>
    </row>
    <row r="1344" spans="3:9" x14ac:dyDescent="0.25">
      <c r="C1344" t="s">
        <v>14</v>
      </c>
      <c r="D1344" s="50">
        <v>1</v>
      </c>
      <c r="E1344" s="50"/>
      <c r="F1344" s="50"/>
      <c r="G1344" s="50"/>
      <c r="H1344" s="50"/>
      <c r="I1344" s="50"/>
    </row>
    <row r="1345" spans="3:9" x14ac:dyDescent="0.25">
      <c r="C1345" t="s">
        <v>481</v>
      </c>
      <c r="D1345" s="50">
        <v>1</v>
      </c>
      <c r="E1345" s="50"/>
      <c r="F1345" s="50"/>
      <c r="G1345" s="50"/>
      <c r="H1345" s="50"/>
      <c r="I1345" s="50"/>
    </row>
    <row r="1346" spans="3:9" x14ac:dyDescent="0.25">
      <c r="C1346" t="s">
        <v>156</v>
      </c>
      <c r="D1346" s="50">
        <v>1</v>
      </c>
      <c r="E1346" s="50"/>
      <c r="F1346" s="50"/>
      <c r="G1346" s="50"/>
      <c r="H1346" s="50"/>
      <c r="I1346" s="50"/>
    </row>
    <row r="1347" spans="3:9" x14ac:dyDescent="0.25">
      <c r="C1347" t="s">
        <v>171</v>
      </c>
      <c r="D1347" s="50">
        <v>1</v>
      </c>
      <c r="E1347" s="50"/>
      <c r="F1347" s="50"/>
      <c r="G1347" s="50"/>
      <c r="H1347" s="50"/>
      <c r="I1347" s="50"/>
    </row>
    <row r="1348" spans="3:9" x14ac:dyDescent="0.25">
      <c r="C1348" t="s">
        <v>299</v>
      </c>
      <c r="D1348" s="50">
        <v>1</v>
      </c>
      <c r="E1348" s="50"/>
      <c r="F1348" s="50"/>
      <c r="G1348" s="50"/>
      <c r="H1348" s="50"/>
      <c r="I1348" s="50"/>
    </row>
    <row r="1349" spans="3:9" x14ac:dyDescent="0.25">
      <c r="C1349" t="s">
        <v>146</v>
      </c>
      <c r="D1349" s="50">
        <v>1</v>
      </c>
      <c r="E1349" s="50"/>
      <c r="F1349" s="50"/>
      <c r="G1349" s="50"/>
      <c r="H1349" s="50"/>
      <c r="I1349" s="50"/>
    </row>
    <row r="1350" spans="3:9" x14ac:dyDescent="0.25">
      <c r="C1350" t="s">
        <v>77</v>
      </c>
      <c r="D1350" s="50">
        <v>1</v>
      </c>
      <c r="E1350" s="50"/>
      <c r="F1350" s="50"/>
      <c r="G1350" s="50"/>
      <c r="H1350" s="50"/>
      <c r="I1350" s="50"/>
    </row>
    <row r="1351" spans="3:9" x14ac:dyDescent="0.25">
      <c r="C1351" t="s">
        <v>36</v>
      </c>
      <c r="D1351" s="50">
        <v>1</v>
      </c>
      <c r="E1351" s="50"/>
      <c r="F1351" s="50"/>
      <c r="G1351" s="50"/>
      <c r="H1351" s="50"/>
      <c r="I1351" s="50"/>
    </row>
    <row r="1352" spans="3:9" x14ac:dyDescent="0.25">
      <c r="C1352" t="s">
        <v>133</v>
      </c>
      <c r="D1352" s="50">
        <v>1</v>
      </c>
      <c r="E1352" s="50"/>
      <c r="F1352" s="50"/>
      <c r="G1352" s="50"/>
      <c r="H1352" s="50"/>
      <c r="I1352" s="50"/>
    </row>
    <row r="1353" spans="3:9" x14ac:dyDescent="0.25">
      <c r="C1353" t="s">
        <v>165</v>
      </c>
      <c r="D1353" s="50">
        <v>1</v>
      </c>
      <c r="E1353" s="50"/>
      <c r="F1353" s="50"/>
      <c r="G1353" s="50"/>
      <c r="H1353" s="50"/>
      <c r="I1353" s="50"/>
    </row>
    <row r="1354" spans="3:9" x14ac:dyDescent="0.25">
      <c r="C1354" t="s">
        <v>131</v>
      </c>
      <c r="D1354" s="50">
        <v>1</v>
      </c>
      <c r="E1354" s="50"/>
      <c r="F1354" s="50"/>
      <c r="G1354" s="50"/>
      <c r="H1354" s="50"/>
      <c r="I1354" s="50"/>
    </row>
    <row r="1355" spans="3:9" x14ac:dyDescent="0.25">
      <c r="C1355" t="s">
        <v>644</v>
      </c>
      <c r="D1355" s="50">
        <v>1</v>
      </c>
      <c r="E1355" s="50"/>
      <c r="F1355" s="50"/>
      <c r="G1355" s="50"/>
      <c r="H1355" s="50"/>
      <c r="I1355" s="50"/>
    </row>
    <row r="1356" spans="3:9" x14ac:dyDescent="0.25">
      <c r="C1356" t="s">
        <v>214</v>
      </c>
      <c r="D1356" s="50">
        <v>1</v>
      </c>
      <c r="E1356" s="50"/>
      <c r="F1356" s="50"/>
      <c r="G1356" s="50"/>
      <c r="H1356" s="50"/>
      <c r="I1356" s="50"/>
    </row>
    <row r="1357" spans="3:9" x14ac:dyDescent="0.25">
      <c r="C1357" t="s">
        <v>646</v>
      </c>
      <c r="D1357" s="50">
        <v>1</v>
      </c>
      <c r="E1357" s="50"/>
      <c r="F1357" s="50"/>
      <c r="G1357" s="50"/>
      <c r="H1357" s="50"/>
      <c r="I1357" s="50"/>
    </row>
    <row r="1358" spans="3:9" x14ac:dyDescent="0.25">
      <c r="C1358" t="s">
        <v>261</v>
      </c>
      <c r="D1358" s="50">
        <v>1</v>
      </c>
      <c r="E1358" s="50"/>
      <c r="F1358" s="50"/>
      <c r="G1358" s="50"/>
      <c r="H1358" s="50"/>
      <c r="I1358" s="50"/>
    </row>
    <row r="1359" spans="3:9" x14ac:dyDescent="0.25">
      <c r="C1359" t="s">
        <v>67</v>
      </c>
      <c r="D1359" s="50">
        <v>1</v>
      </c>
      <c r="E1359" s="50"/>
      <c r="F1359" s="50"/>
      <c r="G1359" s="50"/>
      <c r="H1359" s="50"/>
      <c r="I1359" s="50"/>
    </row>
    <row r="1360" spans="3:9" x14ac:dyDescent="0.25">
      <c r="C1360" t="s">
        <v>144</v>
      </c>
      <c r="D1360" s="50">
        <v>1</v>
      </c>
      <c r="E1360" s="50"/>
      <c r="F1360" s="50"/>
      <c r="G1360" s="50"/>
      <c r="H1360" s="50"/>
      <c r="I1360" s="50"/>
    </row>
    <row r="1361" spans="3:9" x14ac:dyDescent="0.25">
      <c r="C1361" t="s">
        <v>656</v>
      </c>
      <c r="D1361" s="50">
        <v>1</v>
      </c>
      <c r="E1361" s="50"/>
      <c r="F1361" s="50"/>
      <c r="G1361" s="50"/>
      <c r="H1361" s="50"/>
      <c r="I1361" s="50"/>
    </row>
    <row r="1362" spans="3:9" x14ac:dyDescent="0.25">
      <c r="C1362" t="s">
        <v>362</v>
      </c>
      <c r="D1362" s="50">
        <v>1</v>
      </c>
      <c r="E1362" s="50"/>
      <c r="F1362" s="50"/>
      <c r="G1362" s="50"/>
      <c r="H1362" s="50"/>
      <c r="I1362" s="50"/>
    </row>
    <row r="1363" spans="3:9" x14ac:dyDescent="0.25">
      <c r="C1363" t="s">
        <v>158</v>
      </c>
      <c r="D1363" s="50">
        <v>1</v>
      </c>
      <c r="E1363" s="50"/>
      <c r="F1363" s="50"/>
      <c r="G1363" s="50"/>
      <c r="H1363" s="50"/>
      <c r="I1363" s="50"/>
    </row>
    <row r="1364" spans="3:9" x14ac:dyDescent="0.25">
      <c r="C1364" t="s">
        <v>251</v>
      </c>
      <c r="D1364" s="50">
        <v>1</v>
      </c>
      <c r="E1364" s="50"/>
      <c r="F1364" s="50"/>
      <c r="G1364" s="50"/>
      <c r="H1364" s="50"/>
      <c r="I1364" s="50"/>
    </row>
    <row r="1365" spans="3:9" x14ac:dyDescent="0.25">
      <c r="C1365" t="s">
        <v>245</v>
      </c>
      <c r="D1365" s="50">
        <v>1</v>
      </c>
      <c r="E1365" s="50"/>
      <c r="F1365" s="50"/>
      <c r="G1365" s="50"/>
      <c r="H1365" s="50"/>
      <c r="I1365" s="50"/>
    </row>
    <row r="1366" spans="3:9" x14ac:dyDescent="0.25">
      <c r="C1366" t="s">
        <v>650</v>
      </c>
      <c r="D1366" s="50">
        <v>1</v>
      </c>
      <c r="E1366" s="50"/>
      <c r="F1366" s="50"/>
      <c r="G1366" s="50"/>
      <c r="H1366" s="50"/>
      <c r="I1366" s="50"/>
    </row>
    <row r="1367" spans="3:9" x14ac:dyDescent="0.25">
      <c r="C1367" t="s">
        <v>89</v>
      </c>
      <c r="D1367" s="50">
        <v>1</v>
      </c>
      <c r="E1367" s="50"/>
      <c r="F1367" s="50"/>
      <c r="G1367" s="50"/>
      <c r="H1367" s="50"/>
      <c r="I1367" s="50"/>
    </row>
    <row r="1368" spans="3:9" x14ac:dyDescent="0.25">
      <c r="C1368" t="s">
        <v>561</v>
      </c>
      <c r="D1368" s="50">
        <v>1</v>
      </c>
      <c r="E1368" s="50"/>
      <c r="F1368" s="50"/>
      <c r="G1368" s="50"/>
      <c r="H1368" s="50"/>
      <c r="I1368" s="50"/>
    </row>
    <row r="1369" spans="3:9" x14ac:dyDescent="0.25">
      <c r="C1369" t="s">
        <v>174</v>
      </c>
      <c r="D1369" s="50">
        <v>1</v>
      </c>
      <c r="E1369" s="50"/>
      <c r="F1369" s="50"/>
      <c r="G1369" s="50"/>
      <c r="H1369" s="50"/>
      <c r="I1369" s="50"/>
    </row>
    <row r="1370" spans="3:9" x14ac:dyDescent="0.25">
      <c r="C1370" t="s">
        <v>651</v>
      </c>
      <c r="D1370" s="50">
        <v>1</v>
      </c>
      <c r="E1370" s="50"/>
      <c r="F1370" s="50"/>
      <c r="G1370" s="50"/>
      <c r="H1370" s="50"/>
      <c r="I1370" s="50"/>
    </row>
    <row r="1371" spans="3:9" x14ac:dyDescent="0.25">
      <c r="C1371" t="s">
        <v>221</v>
      </c>
      <c r="D1371" s="50">
        <v>1</v>
      </c>
      <c r="E1371" s="50"/>
      <c r="F1371" s="50"/>
      <c r="G1371" s="50"/>
      <c r="H1371" s="50"/>
      <c r="I1371" s="50"/>
    </row>
    <row r="1372" spans="3:9" x14ac:dyDescent="0.25">
      <c r="C1372" t="s">
        <v>208</v>
      </c>
      <c r="D1372" s="50">
        <v>1</v>
      </c>
      <c r="E1372" s="50"/>
      <c r="F1372" s="50"/>
      <c r="G1372" s="50"/>
      <c r="H1372" s="50"/>
      <c r="I1372" s="50"/>
    </row>
    <row r="1373" spans="3:9" x14ac:dyDescent="0.25">
      <c r="C1373" t="s">
        <v>353</v>
      </c>
      <c r="D1373" s="50">
        <v>1</v>
      </c>
      <c r="E1373" s="50"/>
      <c r="F1373" s="50"/>
      <c r="G1373" s="50"/>
      <c r="H1373" s="50"/>
      <c r="I1373" s="50"/>
    </row>
    <row r="1374" spans="3:9" x14ac:dyDescent="0.25">
      <c r="C1374" t="s">
        <v>378</v>
      </c>
      <c r="D1374" s="50">
        <v>1</v>
      </c>
      <c r="E1374" s="50"/>
      <c r="F1374" s="50"/>
      <c r="G1374" s="50"/>
      <c r="H1374" s="50"/>
      <c r="I1374" s="50"/>
    </row>
    <row r="1375" spans="3:9" x14ac:dyDescent="0.25">
      <c r="C1375" t="s">
        <v>69</v>
      </c>
      <c r="D1375" s="50">
        <v>1</v>
      </c>
      <c r="E1375" s="50"/>
      <c r="F1375" s="50"/>
      <c r="G1375" s="50"/>
      <c r="H1375" s="50"/>
      <c r="I1375" s="50"/>
    </row>
    <row r="1376" spans="3:9" x14ac:dyDescent="0.25">
      <c r="C1376" t="s">
        <v>307</v>
      </c>
      <c r="D1376" s="50">
        <v>1</v>
      </c>
      <c r="E1376" s="50"/>
      <c r="F1376" s="50"/>
      <c r="G1376" s="50"/>
      <c r="H1376" s="50"/>
      <c r="I1376" s="50"/>
    </row>
    <row r="1377" spans="3:9" x14ac:dyDescent="0.25">
      <c r="C1377" t="s">
        <v>309</v>
      </c>
      <c r="D1377" s="50">
        <v>1</v>
      </c>
      <c r="E1377" s="50"/>
      <c r="F1377" s="50"/>
      <c r="G1377" s="50"/>
      <c r="H1377" s="50"/>
      <c r="I1377" s="50"/>
    </row>
    <row r="1378" spans="3:9" x14ac:dyDescent="0.25">
      <c r="C1378" t="s">
        <v>83</v>
      </c>
      <c r="D1378" s="50">
        <v>1</v>
      </c>
      <c r="E1378" s="50"/>
      <c r="F1378" s="50"/>
      <c r="G1378" s="50"/>
      <c r="H1378" s="50"/>
      <c r="I1378" s="50"/>
    </row>
    <row r="1379" spans="3:9" x14ac:dyDescent="0.25">
      <c r="C1379" t="s">
        <v>656</v>
      </c>
      <c r="D1379" s="50">
        <v>1</v>
      </c>
      <c r="E1379" s="50"/>
      <c r="F1379" s="50"/>
      <c r="G1379" s="50"/>
      <c r="H1379" s="50"/>
      <c r="I1379" s="50"/>
    </row>
    <row r="1380" spans="3:9" x14ac:dyDescent="0.25">
      <c r="C1380" t="s">
        <v>330</v>
      </c>
      <c r="D1380" s="50">
        <v>1</v>
      </c>
      <c r="E1380" s="50"/>
      <c r="F1380" s="50"/>
      <c r="G1380" s="50"/>
      <c r="H1380" s="50"/>
      <c r="I1380" s="50"/>
    </row>
    <row r="1381" spans="3:9" x14ac:dyDescent="0.25">
      <c r="C1381" t="s">
        <v>589</v>
      </c>
      <c r="D1381" s="50">
        <v>1</v>
      </c>
      <c r="E1381" s="50"/>
      <c r="F1381" s="50"/>
      <c r="G1381" s="50"/>
      <c r="H1381" s="50"/>
      <c r="I1381" s="50"/>
    </row>
    <row r="1382" spans="3:9" x14ac:dyDescent="0.25">
      <c r="C1382" t="s">
        <v>171</v>
      </c>
      <c r="D1382" s="50">
        <v>1</v>
      </c>
      <c r="E1382" s="50"/>
      <c r="F1382" s="50"/>
      <c r="G1382" s="50"/>
      <c r="H1382" s="50"/>
      <c r="I1382" s="50"/>
    </row>
    <row r="1383" spans="3:9" x14ac:dyDescent="0.25">
      <c r="C1383" t="s">
        <v>519</v>
      </c>
      <c r="D1383" s="50">
        <v>1</v>
      </c>
      <c r="E1383" s="50"/>
      <c r="F1383" s="50"/>
      <c r="G1383" s="50"/>
      <c r="H1383" s="50"/>
      <c r="I1383" s="50"/>
    </row>
    <row r="1384" spans="3:9" x14ac:dyDescent="0.25">
      <c r="C1384" t="s">
        <v>73</v>
      </c>
      <c r="D1384" s="50">
        <v>1</v>
      </c>
      <c r="E1384" s="50"/>
      <c r="F1384" s="50"/>
      <c r="G1384" s="50"/>
      <c r="H1384" s="50"/>
      <c r="I1384" s="50"/>
    </row>
    <row r="1385" spans="3:9" x14ac:dyDescent="0.25">
      <c r="C1385" t="s">
        <v>219</v>
      </c>
      <c r="D1385" s="50">
        <v>1</v>
      </c>
      <c r="E1385" s="50"/>
      <c r="F1385" s="50"/>
      <c r="G1385" s="50"/>
      <c r="H1385" s="50"/>
      <c r="I1385" s="50"/>
    </row>
    <row r="1386" spans="3:9" x14ac:dyDescent="0.25">
      <c r="C1386" t="s">
        <v>281</v>
      </c>
      <c r="D1386" s="50">
        <v>1</v>
      </c>
      <c r="E1386" s="50"/>
      <c r="F1386" s="50"/>
      <c r="G1386" s="50"/>
      <c r="H1386" s="50"/>
      <c r="I1386" s="50"/>
    </row>
    <row r="1387" spans="3:9" x14ac:dyDescent="0.25">
      <c r="C1387" t="s">
        <v>398</v>
      </c>
      <c r="D1387" s="50">
        <v>1</v>
      </c>
      <c r="E1387" s="50"/>
      <c r="F1387" s="50"/>
      <c r="G1387" s="50"/>
      <c r="H1387" s="50"/>
      <c r="I1387" s="50"/>
    </row>
    <row r="1388" spans="3:9" x14ac:dyDescent="0.25">
      <c r="C1388" t="s">
        <v>108</v>
      </c>
      <c r="D1388" s="50">
        <v>1</v>
      </c>
      <c r="E1388" s="50"/>
      <c r="F1388" s="50"/>
      <c r="G1388" s="50"/>
      <c r="H1388" s="50"/>
      <c r="I1388" s="50"/>
    </row>
    <row r="1389" spans="3:9" x14ac:dyDescent="0.25">
      <c r="C1389" t="s">
        <v>442</v>
      </c>
      <c r="D1389" s="50">
        <v>1</v>
      </c>
      <c r="E1389" s="50"/>
      <c r="F1389" s="50"/>
      <c r="G1389" s="50"/>
      <c r="H1389" s="50"/>
      <c r="I1389" s="50"/>
    </row>
    <row r="1390" spans="3:9" x14ac:dyDescent="0.25">
      <c r="C1390" t="s">
        <v>206</v>
      </c>
      <c r="D1390" s="50">
        <v>1</v>
      </c>
      <c r="E1390" s="50"/>
      <c r="F1390" s="50"/>
      <c r="G1390" s="50"/>
      <c r="H1390" s="50"/>
      <c r="I1390" s="50"/>
    </row>
    <row r="1391" spans="3:9" x14ac:dyDescent="0.25">
      <c r="C1391" t="s">
        <v>404</v>
      </c>
      <c r="D1391" s="50">
        <v>1</v>
      </c>
      <c r="E1391" s="50"/>
      <c r="F1391" s="50"/>
      <c r="G1391" s="50"/>
      <c r="H1391" s="50"/>
      <c r="I1391" s="50"/>
    </row>
    <row r="1392" spans="3:9" x14ac:dyDescent="0.25">
      <c r="C1392" t="s">
        <v>276</v>
      </c>
      <c r="D1392" s="50">
        <v>1</v>
      </c>
      <c r="E1392" s="50"/>
      <c r="F1392" s="50"/>
      <c r="G1392" s="50"/>
      <c r="H1392" s="50"/>
      <c r="I1392" s="50"/>
    </row>
    <row r="1393" spans="3:9" x14ac:dyDescent="0.25">
      <c r="C1393" t="s">
        <v>88</v>
      </c>
      <c r="D1393" s="50">
        <v>1</v>
      </c>
      <c r="E1393" s="50"/>
      <c r="F1393" s="50"/>
      <c r="G1393" s="50"/>
      <c r="H1393" s="50"/>
      <c r="I1393" s="50"/>
    </row>
    <row r="1394" spans="3:9" x14ac:dyDescent="0.25">
      <c r="C1394" t="s">
        <v>153</v>
      </c>
      <c r="D1394" s="50">
        <v>1</v>
      </c>
      <c r="E1394" s="50"/>
      <c r="F1394" s="50"/>
      <c r="G1394" s="50"/>
      <c r="H1394" s="50"/>
      <c r="I1394" s="50"/>
    </row>
    <row r="1395" spans="3:9" x14ac:dyDescent="0.25">
      <c r="C1395" t="s">
        <v>95</v>
      </c>
      <c r="D1395" s="50">
        <v>1</v>
      </c>
      <c r="E1395" s="50"/>
      <c r="F1395" s="50"/>
      <c r="G1395" s="50"/>
      <c r="H1395" s="50"/>
      <c r="I1395" s="50"/>
    </row>
    <row r="1396" spans="3:9" x14ac:dyDescent="0.25">
      <c r="C1396" t="s">
        <v>291</v>
      </c>
      <c r="D1396" s="50">
        <v>1</v>
      </c>
      <c r="E1396" s="50"/>
      <c r="F1396" s="50"/>
      <c r="G1396" s="50"/>
      <c r="H1396" s="50"/>
      <c r="I1396" s="50"/>
    </row>
    <row r="1397" spans="3:9" x14ac:dyDescent="0.25">
      <c r="C1397" t="s">
        <v>21</v>
      </c>
      <c r="D1397" s="50">
        <v>1</v>
      </c>
      <c r="E1397" s="50"/>
      <c r="F1397" s="50"/>
      <c r="G1397" s="50"/>
      <c r="H1397" s="50"/>
      <c r="I1397" s="50"/>
    </row>
    <row r="1398" spans="3:9" x14ac:dyDescent="0.25">
      <c r="C1398" t="s">
        <v>227</v>
      </c>
      <c r="D1398" s="50">
        <v>1</v>
      </c>
      <c r="E1398" s="50"/>
      <c r="F1398" s="50"/>
      <c r="G1398" s="50"/>
      <c r="H1398" s="50"/>
      <c r="I1398" s="50"/>
    </row>
    <row r="1399" spans="3:9" x14ac:dyDescent="0.25">
      <c r="C1399" t="s">
        <v>657</v>
      </c>
      <c r="D1399" s="50">
        <v>1</v>
      </c>
      <c r="E1399" s="50"/>
      <c r="F1399" s="50"/>
      <c r="G1399" s="50"/>
      <c r="H1399" s="50"/>
      <c r="I1399" s="50"/>
    </row>
    <row r="1400" spans="3:9" x14ac:dyDescent="0.25">
      <c r="C1400" t="s">
        <v>44</v>
      </c>
      <c r="D1400" s="50">
        <v>1</v>
      </c>
      <c r="E1400" s="50"/>
      <c r="F1400" s="50"/>
      <c r="G1400" s="50"/>
      <c r="H1400" s="50"/>
      <c r="I1400" s="50"/>
    </row>
    <row r="1401" spans="3:9" x14ac:dyDescent="0.25">
      <c r="C1401" t="s">
        <v>405</v>
      </c>
      <c r="D1401" s="50">
        <v>1</v>
      </c>
      <c r="E1401" s="50"/>
      <c r="F1401" s="50"/>
      <c r="G1401" s="50"/>
      <c r="H1401" s="50"/>
      <c r="I1401" s="50"/>
    </row>
    <row r="1402" spans="3:9" x14ac:dyDescent="0.25">
      <c r="C1402" t="s">
        <v>294</v>
      </c>
      <c r="D1402" s="50">
        <v>1</v>
      </c>
      <c r="E1402" s="50"/>
      <c r="F1402" s="50"/>
      <c r="G1402" s="50"/>
      <c r="H1402" s="50"/>
      <c r="I1402" s="50"/>
    </row>
    <row r="1403" spans="3:9" x14ac:dyDescent="0.25">
      <c r="C1403" t="s">
        <v>24</v>
      </c>
      <c r="D1403" s="50">
        <v>1</v>
      </c>
      <c r="E1403" s="50"/>
      <c r="F1403" s="50"/>
      <c r="G1403" s="50"/>
      <c r="H1403" s="50"/>
      <c r="I1403" s="50"/>
    </row>
    <row r="1404" spans="3:9" x14ac:dyDescent="0.25">
      <c r="C1404" t="s">
        <v>103</v>
      </c>
      <c r="D1404" s="50">
        <v>1</v>
      </c>
      <c r="E1404" s="50"/>
      <c r="F1404" s="50"/>
      <c r="G1404" s="50"/>
      <c r="H1404" s="50"/>
      <c r="I1404" s="50"/>
    </row>
    <row r="1405" spans="3:9" x14ac:dyDescent="0.25">
      <c r="C1405" t="s">
        <v>581</v>
      </c>
      <c r="D1405" s="50">
        <v>1</v>
      </c>
      <c r="E1405" s="50"/>
      <c r="F1405" s="50"/>
      <c r="G1405" s="50"/>
      <c r="H1405" s="50"/>
      <c r="I1405" s="50"/>
    </row>
    <row r="1406" spans="3:9" x14ac:dyDescent="0.25">
      <c r="C1406" t="s">
        <v>658</v>
      </c>
      <c r="D1406" s="50">
        <v>1</v>
      </c>
      <c r="E1406" s="50"/>
      <c r="F1406" s="50"/>
      <c r="G1406" s="50"/>
      <c r="H1406" s="50"/>
      <c r="I1406" s="50"/>
    </row>
    <row r="1407" spans="3:9" x14ac:dyDescent="0.25">
      <c r="C1407" t="s">
        <v>233</v>
      </c>
      <c r="D1407" s="50">
        <v>1</v>
      </c>
      <c r="E1407" s="50"/>
      <c r="F1407" s="50"/>
      <c r="G1407" s="50"/>
      <c r="H1407" s="50"/>
      <c r="I1407" s="50"/>
    </row>
    <row r="1408" spans="3:9" x14ac:dyDescent="0.25">
      <c r="C1408" t="s">
        <v>301</v>
      </c>
      <c r="D1408" s="50">
        <v>1</v>
      </c>
      <c r="E1408" s="50"/>
      <c r="F1408" s="50"/>
      <c r="G1408" s="50"/>
      <c r="H1408" s="50"/>
      <c r="I1408" s="50"/>
    </row>
    <row r="1409" spans="3:9" x14ac:dyDescent="0.25">
      <c r="C1409" t="s">
        <v>372</v>
      </c>
      <c r="D1409" s="50">
        <v>1</v>
      </c>
      <c r="E1409" s="50"/>
      <c r="F1409" s="50"/>
      <c r="G1409" s="50"/>
      <c r="H1409" s="50"/>
      <c r="I1409" s="50"/>
    </row>
    <row r="1410" spans="3:9" x14ac:dyDescent="0.25">
      <c r="C1410" t="s">
        <v>48</v>
      </c>
      <c r="D1410" s="50">
        <v>1</v>
      </c>
      <c r="E1410" s="50"/>
      <c r="F1410" s="50"/>
      <c r="G1410" s="50"/>
      <c r="H1410" s="50"/>
      <c r="I1410" s="50"/>
    </row>
    <row r="1411" spans="3:9" x14ac:dyDescent="0.25">
      <c r="C1411" t="s">
        <v>72</v>
      </c>
      <c r="D1411" s="50">
        <v>1</v>
      </c>
      <c r="E1411" s="50"/>
      <c r="F1411" s="50"/>
      <c r="G1411" s="50"/>
      <c r="H1411" s="50"/>
      <c r="I1411" s="50"/>
    </row>
    <row r="1412" spans="3:9" x14ac:dyDescent="0.25">
      <c r="C1412" t="s">
        <v>218</v>
      </c>
      <c r="D1412" s="50">
        <v>1</v>
      </c>
      <c r="E1412" s="50"/>
      <c r="F1412" s="50"/>
      <c r="G1412" s="50"/>
      <c r="H1412" s="50"/>
      <c r="I1412" s="50"/>
    </row>
    <row r="1413" spans="3:9" x14ac:dyDescent="0.25">
      <c r="C1413" t="s">
        <v>100</v>
      </c>
      <c r="D1413" s="50">
        <v>1</v>
      </c>
      <c r="E1413" s="50"/>
      <c r="F1413" s="50"/>
      <c r="G1413" s="50"/>
      <c r="H1413" s="50"/>
      <c r="I1413" s="50"/>
    </row>
    <row r="1414" spans="3:9" x14ac:dyDescent="0.25">
      <c r="C1414" t="s">
        <v>84</v>
      </c>
      <c r="D1414" s="50">
        <v>1</v>
      </c>
      <c r="E1414" s="50"/>
      <c r="F1414" s="50"/>
      <c r="G1414" s="50"/>
      <c r="H1414" s="50"/>
      <c r="I1414" s="50"/>
    </row>
    <row r="1415" spans="3:9" x14ac:dyDescent="0.25">
      <c r="C1415" t="s">
        <v>245</v>
      </c>
      <c r="D1415" s="50">
        <v>1</v>
      </c>
      <c r="E1415" s="50"/>
      <c r="F1415" s="50"/>
      <c r="G1415" s="50"/>
      <c r="H1415" s="50"/>
      <c r="I1415" s="50"/>
    </row>
    <row r="1416" spans="3:9" x14ac:dyDescent="0.25">
      <c r="C1416" t="s">
        <v>12</v>
      </c>
      <c r="D1416" s="50">
        <v>1</v>
      </c>
      <c r="E1416" s="50"/>
      <c r="F1416" s="50"/>
      <c r="G1416" s="50"/>
      <c r="H1416" s="50"/>
      <c r="I1416" s="50"/>
    </row>
    <row r="1417" spans="3:9" x14ac:dyDescent="0.25">
      <c r="C1417" t="s">
        <v>629</v>
      </c>
      <c r="D1417" s="50">
        <v>1</v>
      </c>
      <c r="E1417" s="50"/>
      <c r="F1417" s="50"/>
      <c r="G1417" s="50"/>
      <c r="H1417" s="50"/>
      <c r="I1417" s="50"/>
    </row>
    <row r="1418" spans="3:9" x14ac:dyDescent="0.25">
      <c r="C1418" t="s">
        <v>298</v>
      </c>
      <c r="D1418" s="50">
        <v>1</v>
      </c>
      <c r="E1418" s="50"/>
      <c r="F1418" s="50"/>
      <c r="G1418" s="50"/>
      <c r="H1418" s="50"/>
      <c r="I1418" s="50"/>
    </row>
    <row r="1419" spans="3:9" x14ac:dyDescent="0.25">
      <c r="C1419" t="s">
        <v>5</v>
      </c>
      <c r="D1419" s="50">
        <v>1</v>
      </c>
      <c r="E1419" s="50"/>
      <c r="F1419" s="50"/>
      <c r="G1419" s="50"/>
      <c r="H1419" s="50"/>
      <c r="I1419" s="50"/>
    </row>
    <row r="1420" spans="3:9" x14ac:dyDescent="0.25">
      <c r="C1420" t="s">
        <v>502</v>
      </c>
      <c r="D1420" s="50">
        <v>1</v>
      </c>
      <c r="E1420" s="50"/>
      <c r="F1420" s="50"/>
      <c r="G1420" s="50"/>
      <c r="H1420" s="50"/>
      <c r="I1420" s="50"/>
    </row>
    <row r="1421" spans="3:9" x14ac:dyDescent="0.25">
      <c r="C1421" t="s">
        <v>29</v>
      </c>
      <c r="D1421" s="50">
        <v>1</v>
      </c>
      <c r="E1421" s="50"/>
      <c r="F1421" s="50"/>
      <c r="G1421" s="50"/>
      <c r="H1421" s="50"/>
      <c r="I1421" s="50"/>
    </row>
    <row r="1422" spans="3:9" x14ac:dyDescent="0.25">
      <c r="C1422" t="s">
        <v>568</v>
      </c>
      <c r="D1422" s="50">
        <v>1</v>
      </c>
      <c r="E1422" s="50"/>
      <c r="F1422" s="50"/>
      <c r="G1422" s="50"/>
      <c r="H1422" s="50"/>
      <c r="I1422" s="50"/>
    </row>
    <row r="1423" spans="3:9" x14ac:dyDescent="0.25">
      <c r="C1423" t="s">
        <v>428</v>
      </c>
      <c r="D1423" s="50">
        <v>1</v>
      </c>
      <c r="E1423" s="50"/>
      <c r="F1423" s="50"/>
      <c r="G1423" s="50"/>
      <c r="H1423" s="50"/>
      <c r="I1423" s="50"/>
    </row>
    <row r="1424" spans="3:9" x14ac:dyDescent="0.25">
      <c r="C1424" t="s">
        <v>413</v>
      </c>
      <c r="D1424" s="50">
        <v>1</v>
      </c>
      <c r="E1424" s="50"/>
      <c r="F1424" s="50"/>
      <c r="G1424" s="50"/>
      <c r="H1424" s="50"/>
      <c r="I1424" s="50"/>
    </row>
    <row r="1425" spans="3:9" x14ac:dyDescent="0.25">
      <c r="C1425" t="s">
        <v>207</v>
      </c>
      <c r="D1425" s="50">
        <v>1</v>
      </c>
      <c r="E1425" s="50"/>
      <c r="F1425" s="50"/>
      <c r="G1425" s="50"/>
      <c r="H1425" s="50"/>
      <c r="I1425" s="50"/>
    </row>
    <row r="1426" spans="3:9" x14ac:dyDescent="0.25">
      <c r="C1426" t="s">
        <v>251</v>
      </c>
      <c r="D1426" s="50">
        <v>1</v>
      </c>
      <c r="E1426" s="50"/>
      <c r="F1426" s="50"/>
      <c r="G1426" s="50"/>
      <c r="H1426" s="50"/>
      <c r="I1426" s="50"/>
    </row>
    <row r="1427" spans="3:9" x14ac:dyDescent="0.25">
      <c r="C1427" t="s">
        <v>664</v>
      </c>
      <c r="D1427" s="50">
        <v>1</v>
      </c>
      <c r="E1427" s="50"/>
      <c r="F1427" s="50"/>
      <c r="G1427" s="50"/>
      <c r="H1427" s="50"/>
      <c r="I1427" s="50"/>
    </row>
    <row r="1428" spans="3:9" x14ac:dyDescent="0.25">
      <c r="C1428" t="s">
        <v>665</v>
      </c>
      <c r="D1428" s="50">
        <v>1</v>
      </c>
      <c r="E1428" s="50"/>
      <c r="F1428" s="50"/>
      <c r="G1428" s="50"/>
      <c r="H1428" s="50"/>
      <c r="I1428" s="50"/>
    </row>
    <row r="1429" spans="3:9" x14ac:dyDescent="0.25">
      <c r="C1429" t="s">
        <v>326</v>
      </c>
      <c r="D1429" s="50">
        <v>1</v>
      </c>
      <c r="E1429" s="50"/>
      <c r="F1429" s="50"/>
      <c r="G1429" s="50"/>
      <c r="H1429" s="50"/>
      <c r="I1429" s="50"/>
    </row>
    <row r="1430" spans="3:9" x14ac:dyDescent="0.25">
      <c r="C1430" t="s">
        <v>491</v>
      </c>
      <c r="D1430" s="50">
        <v>1</v>
      </c>
      <c r="E1430" s="50"/>
      <c r="F1430" s="50"/>
      <c r="G1430" s="50"/>
      <c r="H1430" s="50"/>
      <c r="I1430" s="50"/>
    </row>
    <row r="1431" spans="3:9" x14ac:dyDescent="0.25">
      <c r="C1431" t="s">
        <v>423</v>
      </c>
      <c r="D1431" s="50">
        <v>1</v>
      </c>
      <c r="E1431" s="50"/>
      <c r="F1431" s="50"/>
      <c r="G1431" s="50"/>
      <c r="H1431" s="50"/>
      <c r="I1431" s="50"/>
    </row>
    <row r="1432" spans="3:9" x14ac:dyDescent="0.25">
      <c r="C1432" t="s">
        <v>504</v>
      </c>
      <c r="D1432" s="50">
        <v>1</v>
      </c>
      <c r="E1432" s="50"/>
      <c r="F1432" s="50"/>
      <c r="G1432" s="50"/>
      <c r="H1432" s="50"/>
      <c r="I1432" s="50"/>
    </row>
    <row r="1433" spans="3:9" x14ac:dyDescent="0.25">
      <c r="C1433" t="s">
        <v>190</v>
      </c>
      <c r="D1433" s="50">
        <v>1</v>
      </c>
      <c r="E1433" s="50"/>
      <c r="F1433" s="50"/>
      <c r="G1433" s="50"/>
      <c r="H1433" s="50"/>
      <c r="I1433" s="50"/>
    </row>
    <row r="1434" spans="3:9" x14ac:dyDescent="0.25">
      <c r="C1434" t="s">
        <v>130</v>
      </c>
      <c r="D1434" s="50">
        <v>1</v>
      </c>
      <c r="E1434" s="50"/>
      <c r="F1434" s="50"/>
      <c r="G1434" s="50"/>
      <c r="H1434" s="50"/>
      <c r="I1434" s="50"/>
    </row>
    <row r="1435" spans="3:9" x14ac:dyDescent="0.25">
      <c r="C1435" t="s">
        <v>409</v>
      </c>
      <c r="D1435" s="50">
        <v>1</v>
      </c>
      <c r="E1435" s="50"/>
      <c r="F1435" s="50"/>
      <c r="G1435" s="50"/>
      <c r="H1435" s="50"/>
      <c r="I1435" s="50"/>
    </row>
    <row r="1436" spans="3:9" x14ac:dyDescent="0.25">
      <c r="C1436" t="s">
        <v>670</v>
      </c>
      <c r="D1436" s="50">
        <v>1</v>
      </c>
      <c r="E1436" s="50"/>
      <c r="F1436" s="50"/>
      <c r="G1436" s="50"/>
      <c r="H1436" s="50"/>
      <c r="I1436" s="50"/>
    </row>
    <row r="1437" spans="3:9" x14ac:dyDescent="0.25">
      <c r="C1437" t="s">
        <v>374</v>
      </c>
      <c r="D1437" s="50">
        <v>1</v>
      </c>
      <c r="E1437" s="50"/>
      <c r="F1437" s="50"/>
      <c r="G1437" s="50"/>
      <c r="H1437" s="50"/>
      <c r="I1437" s="50"/>
    </row>
    <row r="1438" spans="3:9" x14ac:dyDescent="0.25">
      <c r="C1438" t="s">
        <v>5</v>
      </c>
      <c r="D1438" s="50">
        <v>1</v>
      </c>
      <c r="E1438" s="50"/>
      <c r="F1438" s="50"/>
      <c r="G1438" s="50"/>
      <c r="H1438" s="50"/>
      <c r="I1438" s="50"/>
    </row>
    <row r="1439" spans="3:9" x14ac:dyDescent="0.25">
      <c r="C1439" t="s">
        <v>230</v>
      </c>
      <c r="D1439" s="50">
        <v>1</v>
      </c>
      <c r="E1439" s="50"/>
      <c r="F1439" s="50"/>
      <c r="G1439" s="50"/>
      <c r="H1439" s="50"/>
      <c r="I1439" s="50"/>
    </row>
    <row r="1440" spans="3:9" x14ac:dyDescent="0.25">
      <c r="C1440" t="s">
        <v>6</v>
      </c>
      <c r="D1440" s="50">
        <v>1</v>
      </c>
      <c r="E1440" s="50"/>
      <c r="F1440" s="50"/>
      <c r="G1440" s="50"/>
      <c r="H1440" s="50"/>
      <c r="I1440" s="50"/>
    </row>
    <row r="1441" spans="3:9" x14ac:dyDescent="0.25">
      <c r="C1441" t="s">
        <v>488</v>
      </c>
      <c r="D1441" s="50">
        <v>1</v>
      </c>
      <c r="E1441" s="50"/>
      <c r="F1441" s="50"/>
      <c r="G1441" s="50"/>
      <c r="H1441" s="50"/>
      <c r="I1441" s="50"/>
    </row>
    <row r="1442" spans="3:9" x14ac:dyDescent="0.25">
      <c r="C1442" t="s">
        <v>178</v>
      </c>
      <c r="D1442" s="50">
        <v>1</v>
      </c>
      <c r="E1442" s="50"/>
      <c r="F1442" s="50"/>
      <c r="G1442" s="50"/>
      <c r="H1442" s="50"/>
      <c r="I1442" s="50"/>
    </row>
    <row r="1443" spans="3:9" x14ac:dyDescent="0.25">
      <c r="C1443" t="s">
        <v>671</v>
      </c>
      <c r="D1443" s="50">
        <v>1</v>
      </c>
      <c r="E1443" s="50"/>
      <c r="F1443" s="50"/>
      <c r="G1443" s="50"/>
      <c r="H1443" s="50"/>
      <c r="I1443" s="50"/>
    </row>
    <row r="1444" spans="3:9" x14ac:dyDescent="0.25">
      <c r="C1444" t="s">
        <v>154</v>
      </c>
      <c r="D1444" s="50">
        <v>1</v>
      </c>
      <c r="E1444" s="50"/>
      <c r="F1444" s="50"/>
      <c r="G1444" s="50"/>
      <c r="H1444" s="50"/>
      <c r="I1444" s="50"/>
    </row>
    <row r="1445" spans="3:9" x14ac:dyDescent="0.25">
      <c r="C1445" t="s">
        <v>570</v>
      </c>
      <c r="D1445" s="50">
        <v>1</v>
      </c>
      <c r="E1445" s="50"/>
      <c r="F1445" s="50"/>
      <c r="G1445" s="50"/>
      <c r="H1445" s="50"/>
      <c r="I1445" s="50"/>
    </row>
    <row r="1446" spans="3:9" x14ac:dyDescent="0.25">
      <c r="C1446" t="s">
        <v>253</v>
      </c>
      <c r="D1446" s="50">
        <v>1</v>
      </c>
      <c r="E1446" s="50"/>
      <c r="F1446" s="50"/>
      <c r="G1446" s="50"/>
      <c r="H1446" s="50"/>
      <c r="I1446" s="50"/>
    </row>
    <row r="1447" spans="3:9" x14ac:dyDescent="0.25">
      <c r="C1447" t="s">
        <v>332</v>
      </c>
      <c r="D1447" s="50">
        <v>1</v>
      </c>
      <c r="E1447" s="50"/>
      <c r="F1447" s="50"/>
      <c r="G1447" s="50"/>
      <c r="H1447" s="50"/>
      <c r="I1447" s="50"/>
    </row>
    <row r="1448" spans="3:9" x14ac:dyDescent="0.25">
      <c r="C1448" t="s">
        <v>673</v>
      </c>
      <c r="D1448" s="50">
        <v>1</v>
      </c>
      <c r="E1448" s="50"/>
      <c r="F1448" s="50"/>
      <c r="G1448" s="50"/>
      <c r="H1448" s="50"/>
      <c r="I1448" s="50"/>
    </row>
    <row r="1449" spans="3:9" x14ac:dyDescent="0.25">
      <c r="C1449" t="s">
        <v>143</v>
      </c>
      <c r="D1449" s="50">
        <v>1</v>
      </c>
      <c r="E1449" s="50"/>
      <c r="F1449" s="50"/>
      <c r="G1449" s="50"/>
      <c r="H1449" s="50"/>
      <c r="I1449" s="50"/>
    </row>
    <row r="1450" spans="3:9" x14ac:dyDescent="0.25">
      <c r="C1450" t="s">
        <v>376</v>
      </c>
      <c r="D1450" s="50">
        <v>1</v>
      </c>
      <c r="E1450" s="50"/>
      <c r="F1450" s="50"/>
      <c r="G1450" s="50"/>
      <c r="H1450" s="50"/>
      <c r="I1450" s="50"/>
    </row>
    <row r="1451" spans="3:9" x14ac:dyDescent="0.25">
      <c r="C1451" t="s">
        <v>508</v>
      </c>
      <c r="D1451" s="50">
        <v>1</v>
      </c>
      <c r="E1451" s="50"/>
      <c r="F1451" s="50"/>
      <c r="G1451" s="50"/>
      <c r="H1451" s="50"/>
      <c r="I1451" s="50"/>
    </row>
    <row r="1452" spans="3:9" x14ac:dyDescent="0.25">
      <c r="C1452" t="s">
        <v>185</v>
      </c>
      <c r="D1452" s="50">
        <v>1</v>
      </c>
      <c r="E1452" s="50"/>
      <c r="F1452" s="50"/>
      <c r="G1452" s="50"/>
      <c r="H1452" s="50"/>
      <c r="I1452" s="50"/>
    </row>
    <row r="1453" spans="3:9" x14ac:dyDescent="0.25">
      <c r="C1453" t="s">
        <v>161</v>
      </c>
      <c r="D1453" s="50">
        <v>1</v>
      </c>
      <c r="E1453" s="50"/>
      <c r="F1453" s="50"/>
      <c r="G1453" s="50"/>
      <c r="H1453" s="50"/>
      <c r="I1453" s="50"/>
    </row>
    <row r="1454" spans="3:9" x14ac:dyDescent="0.25">
      <c r="C1454" t="s">
        <v>157</v>
      </c>
      <c r="D1454" s="50">
        <v>1</v>
      </c>
      <c r="E1454" s="50"/>
      <c r="F1454" s="50"/>
      <c r="G1454" s="50"/>
      <c r="H1454" s="50"/>
      <c r="I1454" s="50"/>
    </row>
    <row r="1455" spans="3:9" x14ac:dyDescent="0.25">
      <c r="C1455" t="s">
        <v>18</v>
      </c>
      <c r="D1455" s="50">
        <v>1</v>
      </c>
      <c r="E1455" s="50"/>
      <c r="F1455" s="50"/>
      <c r="G1455" s="50"/>
      <c r="H1455" s="50"/>
      <c r="I1455" s="50"/>
    </row>
    <row r="1456" spans="3:9" x14ac:dyDescent="0.25">
      <c r="C1456" t="s">
        <v>582</v>
      </c>
      <c r="D1456" s="50">
        <v>1</v>
      </c>
      <c r="E1456" s="50"/>
      <c r="F1456" s="50"/>
      <c r="G1456" s="50"/>
      <c r="H1456" s="50"/>
      <c r="I1456" s="50"/>
    </row>
    <row r="1457" spans="3:9" x14ac:dyDescent="0.25">
      <c r="C1457" t="s">
        <v>675</v>
      </c>
      <c r="D1457" s="50">
        <v>1</v>
      </c>
      <c r="E1457" s="50"/>
      <c r="F1457" s="50"/>
      <c r="G1457" s="50"/>
      <c r="H1457" s="50"/>
      <c r="I1457" s="50"/>
    </row>
    <row r="1458" spans="3:9" x14ac:dyDescent="0.25">
      <c r="C1458" t="s">
        <v>676</v>
      </c>
      <c r="D1458" s="50">
        <v>1</v>
      </c>
      <c r="E1458" s="50"/>
      <c r="F1458" s="50"/>
      <c r="G1458" s="50"/>
      <c r="H1458" s="50"/>
      <c r="I1458" s="50"/>
    </row>
    <row r="1459" spans="3:9" x14ac:dyDescent="0.25">
      <c r="C1459" t="s">
        <v>306</v>
      </c>
      <c r="D1459" s="50">
        <v>1</v>
      </c>
      <c r="E1459" s="50"/>
      <c r="F1459" s="50"/>
      <c r="G1459" s="50"/>
      <c r="H1459" s="50"/>
      <c r="I1459" s="50"/>
    </row>
    <row r="1460" spans="3:9" x14ac:dyDescent="0.25">
      <c r="C1460" t="s">
        <v>36</v>
      </c>
      <c r="D1460" s="50">
        <v>1</v>
      </c>
      <c r="E1460" s="50"/>
      <c r="F1460" s="50"/>
      <c r="G1460" s="50"/>
      <c r="H1460" s="50"/>
      <c r="I1460" s="50"/>
    </row>
    <row r="1461" spans="3:9" x14ac:dyDescent="0.25">
      <c r="C1461" t="s">
        <v>677</v>
      </c>
      <c r="D1461" s="50">
        <v>1</v>
      </c>
      <c r="E1461" s="50"/>
      <c r="F1461" s="50"/>
      <c r="G1461" s="50"/>
      <c r="H1461" s="50"/>
      <c r="I1461" s="50"/>
    </row>
    <row r="1462" spans="3:9" x14ac:dyDescent="0.25">
      <c r="C1462" t="s">
        <v>681</v>
      </c>
      <c r="D1462" s="50">
        <v>1</v>
      </c>
      <c r="E1462" s="50"/>
      <c r="F1462" s="50"/>
      <c r="G1462" s="50"/>
      <c r="H1462" s="50"/>
      <c r="I1462" s="50"/>
    </row>
    <row r="1463" spans="3:9" x14ac:dyDescent="0.25">
      <c r="C1463" t="s">
        <v>556</v>
      </c>
      <c r="D1463" s="50">
        <v>1</v>
      </c>
      <c r="E1463" s="50"/>
      <c r="F1463" s="50"/>
      <c r="G1463" s="50"/>
      <c r="H1463" s="50"/>
      <c r="I1463" s="50"/>
    </row>
    <row r="1464" spans="3:9" x14ac:dyDescent="0.25">
      <c r="C1464" t="s">
        <v>89</v>
      </c>
      <c r="D1464" s="50">
        <v>1</v>
      </c>
      <c r="E1464" s="50"/>
      <c r="F1464" s="50"/>
      <c r="G1464" s="50"/>
      <c r="H1464" s="50"/>
      <c r="I1464" s="50"/>
    </row>
    <row r="1465" spans="3:9" x14ac:dyDescent="0.25">
      <c r="C1465" t="s">
        <v>279</v>
      </c>
      <c r="D1465" s="50">
        <v>1</v>
      </c>
      <c r="E1465" s="50"/>
      <c r="F1465" s="50"/>
      <c r="G1465" s="50"/>
      <c r="H1465" s="50"/>
      <c r="I1465" s="50"/>
    </row>
    <row r="1466" spans="3:9" x14ac:dyDescent="0.25">
      <c r="C1466" t="s">
        <v>542</v>
      </c>
      <c r="D1466" s="50">
        <v>1</v>
      </c>
      <c r="E1466" s="50"/>
      <c r="F1466" s="50"/>
      <c r="G1466" s="50"/>
      <c r="H1466" s="50"/>
      <c r="I1466" s="50"/>
    </row>
    <row r="1467" spans="3:9" x14ac:dyDescent="0.25">
      <c r="C1467" t="s">
        <v>551</v>
      </c>
      <c r="D1467" s="50">
        <v>1</v>
      </c>
      <c r="E1467" s="50"/>
      <c r="F1467" s="50"/>
      <c r="G1467" s="50"/>
      <c r="H1467" s="50"/>
      <c r="I1467" s="50"/>
    </row>
    <row r="1468" spans="3:9" x14ac:dyDescent="0.25">
      <c r="C1468" t="s">
        <v>299</v>
      </c>
      <c r="D1468" s="50">
        <v>1</v>
      </c>
      <c r="E1468" s="50"/>
      <c r="F1468" s="50"/>
      <c r="G1468" s="50"/>
      <c r="H1468" s="50"/>
      <c r="I1468" s="50"/>
    </row>
    <row r="1469" spans="3:9" x14ac:dyDescent="0.25">
      <c r="C1469" t="s">
        <v>511</v>
      </c>
      <c r="D1469" s="50">
        <v>1</v>
      </c>
      <c r="E1469" s="50"/>
      <c r="F1469" s="50"/>
      <c r="G1469" s="50"/>
      <c r="H1469" s="50"/>
      <c r="I1469" s="50"/>
    </row>
    <row r="1470" spans="3:9" x14ac:dyDescent="0.25">
      <c r="C1470" t="s">
        <v>670</v>
      </c>
      <c r="D1470" s="50">
        <v>1</v>
      </c>
      <c r="E1470" s="50"/>
      <c r="F1470" s="50"/>
      <c r="G1470" s="50"/>
      <c r="H1470" s="50"/>
      <c r="I1470" s="50"/>
    </row>
    <row r="1471" spans="3:9" x14ac:dyDescent="0.25">
      <c r="C1471" t="s">
        <v>522</v>
      </c>
      <c r="D1471" s="50">
        <v>1</v>
      </c>
      <c r="E1471" s="50"/>
      <c r="F1471" s="50"/>
      <c r="G1471" s="50"/>
      <c r="H1471" s="50"/>
      <c r="I1471" s="50"/>
    </row>
    <row r="1472" spans="3:9" x14ac:dyDescent="0.25">
      <c r="C1472" t="s">
        <v>131</v>
      </c>
      <c r="D1472" s="50">
        <v>1</v>
      </c>
      <c r="E1472" s="50"/>
      <c r="F1472" s="50"/>
      <c r="G1472" s="50"/>
      <c r="H1472" s="50"/>
      <c r="I1472" s="50"/>
    </row>
    <row r="1473" spans="3:9" x14ac:dyDescent="0.25">
      <c r="C1473" t="s">
        <v>78</v>
      </c>
      <c r="D1473" s="50">
        <v>1</v>
      </c>
      <c r="E1473" s="50"/>
      <c r="F1473" s="50"/>
      <c r="G1473" s="50"/>
      <c r="H1473" s="50"/>
      <c r="I1473" s="50"/>
    </row>
  </sheetData>
  <sortState xmlns:xlrd2="http://schemas.microsoft.com/office/spreadsheetml/2017/richdata2" ref="K3:L388">
    <sortCondition descending="1" ref="L3:L388"/>
  </sortState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Shows</vt:lpstr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Cole</dc:creator>
  <cp:lastModifiedBy>Mike</cp:lastModifiedBy>
  <dcterms:created xsi:type="dcterms:W3CDTF">2021-01-07T10:22:49Z</dcterms:created>
  <dcterms:modified xsi:type="dcterms:W3CDTF">2021-11-30T19:21:00Z</dcterms:modified>
</cp:coreProperties>
</file>